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2" windowHeight="8196" activeTab="0"/>
  </bookViews>
  <sheets>
    <sheet name="ΓΕΝΙΚΗ" sheetId="1" r:id="rId1"/>
  </sheets>
  <definedNames/>
  <calcPr fullCalcOnLoad="1"/>
</workbook>
</file>

<file path=xl/sharedStrings.xml><?xml version="1.0" encoding="utf-8"?>
<sst xmlns="http://schemas.openxmlformats.org/spreadsheetml/2006/main" count="868" uniqueCount="471">
  <si>
    <t>Α/Α</t>
  </si>
  <si>
    <t>ΟΝΟΜΑΤΕΠΩΝΥΜΟ</t>
  </si>
  <si>
    <t>ΕΞΑΜ.</t>
  </si>
  <si>
    <t>ΤΜΗΜΑ</t>
  </si>
  <si>
    <t>ΑΛΛΑ 
ΠΡΟΣΤ/ΝΑ
ΤΕΚΝΑ</t>
  </si>
  <si>
    <t>ΠΑΡΑΤΗΡΗΣΕΙΣ</t>
  </si>
  <si>
    <t>ΠΟΛΥΤΕΚΝΟΣ</t>
  </si>
  <si>
    <t>ΟΡΦΑΝΟΣ</t>
  </si>
  <si>
    <t>ΤΡΙΤΕΚΝΟΣ</t>
  </si>
  <si>
    <t>ΑΝΕΡΓΙΑ</t>
  </si>
  <si>
    <t>ΣΥΝΟΛΙΚΟ ΟΙΚΟΓΕΝΕΙΑΚΟ
ΕΙΣΟΔΗΜΑ</t>
  </si>
  <si>
    <t>ΕΤΗΣΙΟ ΦΟΡΟΛΟΓΟΥΜΕΝΟ ΕΙΣΟΔΗΜΑ (Πραγματικό ή Τεκμαρτό)</t>
  </si>
  <si>
    <t>ΤΕΚΝΟ ΑΓΑΜΗΣ ΜΗΤΕΡΑΣ</t>
  </si>
  <si>
    <t>ΤΕΚΝΟ ΘΥΜΑΤΟΣ ΤΡΟΜΟΚΡΑΤΙΑΣ</t>
  </si>
  <si>
    <t>ΑΛΛΑ
ΑΔΕΛΦΙΑ ΠΟΥ ΣΠΟΥΔΑΖΟΥΝ</t>
  </si>
  <si>
    <t>ΑΝΑΠΗΡΙΑ/ ΑΝΙΑΤΗ ΑΣΘΕΝΕΙΑ</t>
  </si>
  <si>
    <t>Α.Μ.</t>
  </si>
  <si>
    <t>ΤΣΑΟΥΣΙΔΗΣ ΓΕΩΡΓΙΟΣ</t>
  </si>
  <si>
    <t>ΓΙΑΝΝΟΥΛΙΔΟΥ ΕΥΑΓΓΕΛΙΑ</t>
  </si>
  <si>
    <t>ΤΣΙΝΤΖΗΡΑΣ ΧΡΥΣΟΣΤΟΜΟΣ</t>
  </si>
  <si>
    <t>Δ.ΕΠΙΧ</t>
  </si>
  <si>
    <t>ΝΑΙ</t>
  </si>
  <si>
    <t>ΔΑΡΜΗ ΕΥΦΡΟΣΥΝΗ</t>
  </si>
  <si>
    <t>ΑΡΓΥΡΟΠΟΥΛΟΥ ΑΘΑΝΑΣΙΑ</t>
  </si>
  <si>
    <t>ΚΑΛΑΝΤΑΡΙΔΟΥ ΣΟΦΙΑ</t>
  </si>
  <si>
    <t>ΠΑΠΑΔΟΠΟΥΛΟΥ ΑΝΝΑ</t>
  </si>
  <si>
    <t>ΚΑΣΤΑΝΙΔΟΥ ΜΑΡΘΑ</t>
  </si>
  <si>
    <t>ΣΤΑΜΙΔΟΥ ΚΥΡΙΑΚΗ</t>
  </si>
  <si>
    <t>ΑΛΑΤΟΠΟΥΛΟΥ ΧΡΥΣΗ</t>
  </si>
  <si>
    <t>ΠΑΠΑΜΑΥΡΟΥΔΗ ΑΓΓΕΛΙΚΗ</t>
  </si>
  <si>
    <t>ΚΟΝΤΟΣ ΖΗΣΗΣ</t>
  </si>
  <si>
    <t>ΤΣΙΑΝΤΟΥΚΑ ΑΙΚΑΤΕΡΙΝΗ</t>
  </si>
  <si>
    <t>ΠΑΠΑΓΕΩΡΓΟΠΟΥΛΟΣ ΧΡΗΣΤΟΣ</t>
  </si>
  <si>
    <t>ΝΙΚΟΛΟΒΙΕΝΗ ΑΛΕΞΑΝΔΡΑ</t>
  </si>
  <si>
    <t>ΣΩΤΗΡΙΑΔΟΥ ΜΑΡΙΑ</t>
  </si>
  <si>
    <t>ΚΑΡΑΒΑΛΑΚΗ ΓΕΩΡΓΙΑ</t>
  </si>
  <si>
    <t>ΚΑΒΒΑΔΙΑ ΑΓΓΕΛΙΚΗ</t>
  </si>
  <si>
    <t>ΑΝΑΣΤΑΣΙΑΔΟΥ ΕΛΕΝΗ-ΑΝΝΑ</t>
  </si>
  <si>
    <t>ΚΑΛΠΑΚΙΔΟΥ ΤΖΟΒΑΝΝΑ</t>
  </si>
  <si>
    <t>*προκειμένου για έγγαμο φοιτητή λαμβάνουμε υπόψη το εισόδημα του ιδίου, του/της συζύγου του/της και των ανήλικων τέκνων του</t>
  </si>
  <si>
    <t>Πατέρα</t>
  </si>
  <si>
    <t>Μητέρας</t>
  </si>
  <si>
    <t>Ανήλικων Αδελφών</t>
  </si>
  <si>
    <t>Ιδίου φοιτητή*</t>
  </si>
  <si>
    <t>Α) ΠΙΝΑΚΑΣ ΑΠΟΡΡΙΠΤΕΩΝ ΛΟΓΩ ΕΛΛΕΙΨΗΣ ΔΙΚΑΙΟΛΟΓΗΤΙΚΩΝ</t>
  </si>
  <si>
    <t xml:space="preserve">Β) ΠΙΝΑΚΑΣ ΑΠΟΡΡΙΠΤΕΩΝ ΛΟΓΩ ΕΙΣΟΔΗΜΑΤΟΣ </t>
  </si>
  <si>
    <t>ΤΕΛΙΚΟ
ΕΙΣΟΔΗΜΑ</t>
  </si>
  <si>
    <t>ΠΑΠΠΑ ΠΑΟΛΑ</t>
  </si>
  <si>
    <t>277/23-09-2014 ΑΘΗΝΑ</t>
  </si>
  <si>
    <t>276/23-09-2014 ΚΕΡΚΥΡΑ</t>
  </si>
  <si>
    <t>ΧΑΡΙΣΗ ΑΙΚΑΤΕΡΙΝΗ</t>
  </si>
  <si>
    <t>275/23-09-2014 ΑΓΙΟΣ ΓΕΩΡΓΙΟΣ ΗΓΟΥΜΕΝΙΤΣΑΣ</t>
  </si>
  <si>
    <t>274/23-09-2014 ΚΑΛΛΙΦΥΤΟΣ ΔΡΑΜΑΣ</t>
  </si>
  <si>
    <t>ΔΑΜΙΑΝΙΔΟΥ ΠΑΝΑΓΙΩΤΑ</t>
  </si>
  <si>
    <t>273/23-09-2014 ΚΟΖΑΝΗ</t>
  </si>
  <si>
    <t>272/23-09-2014 ΣΠΗΛΙΑ ΑΡΓΟΣΤΟΛΙΟΥ</t>
  </si>
  <si>
    <t>271/23-09-2014 ΧΡΥΣΟΥΠΟΛΗ ΚΑΒΑΛΑΣ</t>
  </si>
  <si>
    <t>ΠΑΠΑΔΟΠΟΥΛΟΥ ΓΑΒΡΙΕΛΑ</t>
  </si>
  <si>
    <t>270/22-09-2014 ΛΟΥΤΡΟ ΗΜΑΘΙΑΣ</t>
  </si>
  <si>
    <t>269/22-09-2014 ΒΟΛΟΣ</t>
  </si>
  <si>
    <t>ΚΥΡΙΑΚΟΥ ΣΤΑΥΡΟΥΛΑ</t>
  </si>
  <si>
    <t>268/22-09-2014 ΝΙΚΑΙΑ ΑΤΤΙΚΗΣ</t>
  </si>
  <si>
    <t>ΜΕΛΙΑΝΟΣ ΧΡΗΣΤΟΣ</t>
  </si>
  <si>
    <t>ΚΡΟΥΣΑΝΙΩΤΑΚΗ ΓΕΩΡΓΙΑ</t>
  </si>
  <si>
    <t>267/22-09-2014 ΗΡΑΚΛΕΙΟ ΚΡΗΤΗΣ</t>
  </si>
  <si>
    <t>266/22-09-2014 ΑΝΩ ΚΕΡΑΣΟΒΟ ΜΕΣΣΟΛΟΓΓΙΟΥ</t>
  </si>
  <si>
    <t>ΓΚΟΥΒΡΑ ΓΕΩΡΓΙΑ</t>
  </si>
  <si>
    <t>ΜΠΟΥΝΙΑ ΑΛΕΞΑΝΔΡΑ</t>
  </si>
  <si>
    <t>265/22-09-2014 ΚΑΤΩ ΑΧΑΙΑ</t>
  </si>
  <si>
    <t>261/22-09-2014 ΑΘΗΝΑ</t>
  </si>
  <si>
    <t>ΚΟΤΣΚΑ ΑΝΤΖΕΛΑ</t>
  </si>
  <si>
    <t>ΚΩΤΣΙΟΠΟΥΛΟΥ ΕΥΑΓΓΕΛΙΑ</t>
  </si>
  <si>
    <t>262/22-09-2014 ΑΡΓΟΣ</t>
  </si>
  <si>
    <t>ΣΑΧΟ ΚΡΙΣΤΙΑΝ</t>
  </si>
  <si>
    <t>263/22-09-2014 ΛΑΡΙΣΑ</t>
  </si>
  <si>
    <t>ΚΑΚΟΜΑΝΩΛΗΣ ΙΩΑΝΝΗΣ</t>
  </si>
  <si>
    <t>264/22-09-2014 ΑΘΗΝΑ</t>
  </si>
  <si>
    <t>ΣΑΜΟΟΝ ΑΝΚΙΝ</t>
  </si>
  <si>
    <t>ΖΑΓΓΕΛΙΔΗΣ ΡΩΜΑΝΟΣ</t>
  </si>
  <si>
    <t>259/22-09-2014 ΞΑΝΘΗ</t>
  </si>
  <si>
    <t>ΜΙΧΑΛΗ ΡΕΒΕΚΑ</t>
  </si>
  <si>
    <t>258/22-9-2013  ΤΡΙΚΑΛΑ</t>
  </si>
  <si>
    <t>ΠΑΝΤΑΖΗ ΑΓΓΕΛΙΚΗ</t>
  </si>
  <si>
    <t>257/22-09-2014 ΜΕΣΣΗΝΗ</t>
  </si>
  <si>
    <t>256/22-9-2014 ΒΑΡΔΑ ΗΛΕΙΑΣ</t>
  </si>
  <si>
    <t>ΓΡΑΨΑ ΞΕΝΗ-ΝΙΚΟΛΙΤΣΑ</t>
  </si>
  <si>
    <t>ΠΑΠΑΒΑΣΙΛΕΙΟΥ ΑΝΝΑ</t>
  </si>
  <si>
    <t>255/19-09-2014 ΘΕΣΣΑΛΟΝΙΚΗ</t>
  </si>
  <si>
    <t>ΠΑΣΙΟΥΔΗ ΜΑΡΙΑ</t>
  </si>
  <si>
    <t>254/19-09-2014 ΑΞΟΣ ΓΙΑΝΙΤΣΩΝ</t>
  </si>
  <si>
    <t>ΠΟΥΛΙΑΣΗ ΕΥΗ</t>
  </si>
  <si>
    <t>253/19-09-2014 ΑΧΑΡΑΒΗ ΚΕΡΚΥΡΑΣ</t>
  </si>
  <si>
    <t>ΤΣΑΝΑΚΑ ΓΕΩΡΓΙΑ</t>
  </si>
  <si>
    <t>252/18-09-2014 ΠΑΝΑΓΙΑ ΠΡΕΒΕΖΗΣ</t>
  </si>
  <si>
    <t>ΔΙΑΜΑΝΤΗΣ ΑΛΕΞΑΝΔΡΟΣ</t>
  </si>
  <si>
    <t>251/18-09-2014 ΣΥΚΗ ΒΟΛΟΥ</t>
  </si>
  <si>
    <t>250/18-09-2014 ΒΡΑΧΑΤΙ ΚΟΡΙΝΘΙΑΣ</t>
  </si>
  <si>
    <t>ΖΙΟΥΒΑΣ ΕΥΑΓΓΕΛΟΣ</t>
  </si>
  <si>
    <t>ΠΑΣΧΟΥ ΒΑΣΙΛΙΚΗ</t>
  </si>
  <si>
    <t>249/18-09-2014 ΓΑΡΔΙΚΙ ΘΕΣΠΡΩΤΙΑΣ</t>
  </si>
  <si>
    <t>248/18-09-2014 ΠΕΤΡΟΥΠΟΛΗ</t>
  </si>
  <si>
    <t>ΒΑΣΑΚΟΥ ΜΑΡΙΑ</t>
  </si>
  <si>
    <t>ΜΟΥΚΑΤΑΤΖΑΚΗΣ ΑΘΑΝΑΣΙΟΣ</t>
  </si>
  <si>
    <t>247/18-09-2014 ΣΙΝΔΟΣ ΘΕΣΣΑΛΟΝΙΚΗΣ</t>
  </si>
  <si>
    <t>ΚΑΡΑΓΕΩΡΓΟΥ ΜΑΡΙΑ</t>
  </si>
  <si>
    <t>246/17-09-2014 ΛΑΜΙΑ</t>
  </si>
  <si>
    <t>ΑΛΙ ΕΛΙΣΑΒΕΤΑ</t>
  </si>
  <si>
    <t>245/17-09-2014ΧΑΛΚΙΔΑ</t>
  </si>
  <si>
    <t xml:space="preserve">244/16-09-2014 ΣΟΧΟΣ </t>
  </si>
  <si>
    <t>ΓΡΟΥΣΚΟΥ ΑΝΑΣΤΑΣΙΑ</t>
  </si>
  <si>
    <t>ΣΟΥΣΟΥΡΑΔΑ ΓΕΩΡΓΙΑ</t>
  </si>
  <si>
    <t>243/16-09-2014 ΕΥΟΣΜΟΣ ΘΕΣΣΑΛΟΝΙΚΗΣ</t>
  </si>
  <si>
    <t>242/16-09-2014 ΑΓΡΙΝΙΟ</t>
  </si>
  <si>
    <t>ΓΚΕΡΚΗ ΣΠΥΡΙΔΟΥΛΑ</t>
  </si>
  <si>
    <t>ΠΟΙΜΕΝΙΔΟΥ ΠΑΣΧΑΛΙΑ</t>
  </si>
  <si>
    <t>241/16-09-2014 ΚΙΛΚΙΣ</t>
  </si>
  <si>
    <t>ΜΑΤΡΑΚΑΣ ΑΡΙΣΤΕΙΔΗΣ</t>
  </si>
  <si>
    <t>240/15-09-2014 ΑΛΕΞΑΝΔΡΕΙΑ</t>
  </si>
  <si>
    <t>239/15-09-2014 ΜΑΚΡΟΧΩΡΙ ΗΜΑΘΕΙΑΣ</t>
  </si>
  <si>
    <t>ΣΥΜΕΩΝΙΔΟΥ ΠΑΝΑΓΙΩΤΑ</t>
  </si>
  <si>
    <t>ΟΡΦΑΝΟΥ ΧΡΥΣΟΒΑΛΑΝΤΟΥ</t>
  </si>
  <si>
    <t>238/15-09-2014 ΠΑΛΑΙΟ ΗΡΑΚΛΕΙΟ ΑΤΤΙΚΗΣ</t>
  </si>
  <si>
    <t>ΠΕΤΡΙΔΟΥ ΣΟΦΙΑ</t>
  </si>
  <si>
    <t>237/15-09-2014 ΑΝΘΕΙΑ ΑΛΕΞΑΝΔΡΟΥΠΟΛΗΣ</t>
  </si>
  <si>
    <t>ΧΑΡΑΜΨΊΔΟΥ ΧΑΡΑΛΑΜΠΙΑ-ΣΟΥΜΕΛΑ 16647</t>
  </si>
  <si>
    <t>278/23-09-2014 ΝΕΑΠΟΛΗ ΚΟΖΑΝΗΣ</t>
  </si>
  <si>
    <t>279/23-09-2014 ΝΑΟΥΣΑ</t>
  </si>
  <si>
    <t>ΦΙΛΙΠΠΟΥ ΧΡΙΣΤΙΝΑ</t>
  </si>
  <si>
    <t>ΠΑΠΑΡΙΖΟΥ ΚΩΝΣΤΑΝΤΙΝΑ</t>
  </si>
  <si>
    <t>280/23-09-2014 ΜΟΥΖΑΚΙ ΚΑΡΔΙΤΣΑΣ</t>
  </si>
  <si>
    <t>281/23-09-2014ΡΕΘΥΜΝΟ</t>
  </si>
  <si>
    <t>ΡΑΠΤΑΚΗ ΓΕΩΡΓΙΑ</t>
  </si>
  <si>
    <t>282/23-09-2014 ΑΓΙΟΣ ΔΗΜΗΤΡΙΟΣ ΛΗΜΝΟΥ</t>
  </si>
  <si>
    <t>ΛΑΜΠΡΟΥ ΔΕΣΠΟΙΝΑ</t>
  </si>
  <si>
    <t>ΤΣΑΝΤΖΑΛΟΥ ΔΗΜΗΤΡΑ</t>
  </si>
  <si>
    <t>283/23-09-2014 ΜΟΣΧΑΤΟ ΑΤΤΙΚΗΣ</t>
  </si>
  <si>
    <t>284/23-09-2014 ΠΥΛΟΣ ΜΕΣΣΗΝΙΑΣ</t>
  </si>
  <si>
    <t>ΒΟΙΤΣΙΔΟΥ ΕΥΦΡΟΣΥΝΗ-ΑΝΑΣΤΑΣΙΑ</t>
  </si>
  <si>
    <t>285/23-09-2014 ΓΙΑΝΝΙΤΣΑ</t>
  </si>
  <si>
    <t>ΚΟΥΝΑΛΑΚΗ ΦΩΤΕΙΝΗ-ΙΩΑΝΝΑ</t>
  </si>
  <si>
    <t>ΤΑΝΟΥΣΙΑ ΑΘΑΝΑΣΗ</t>
  </si>
  <si>
    <t>287/24-09-2014 ΑΜΑΛΙΑΔΑ</t>
  </si>
  <si>
    <t>286/24-09-2014 ΑΓΙΟΣ ΝΙΚΟΛΑΟΣ ΛΑΣΙΘΙΟΥ</t>
  </si>
  <si>
    <t>ΚΑΤΣΙΦΑΣ ΒΑΣΙΛΕΙΟΣ</t>
  </si>
  <si>
    <t>289/24-09-2014 ΛΑΜΙΑ</t>
  </si>
  <si>
    <t>288/24-09-2014 ΤΡΙΑΝΔΡΙΑ ΘΕΣΣΑΛΟΝΙΚΗΣ</t>
  </si>
  <si>
    <t>ΧΟΥΝΤΑΛΑ ΑΛΕΞΑΝΔΡΑ</t>
  </si>
  <si>
    <t>290/24-09-2013 ΝΑΥΠΛΙΟ</t>
  </si>
  <si>
    <t>291/24-09-2014 ΤΡΙΠΟΤΑΜΟΣ ΒΕΡΟΙΑΣ</t>
  </si>
  <si>
    <t>HRISTODULIDI YURIY</t>
  </si>
  <si>
    <t>ΜΑΡΤΖΑΚΛΗ ΖΩΗ</t>
  </si>
  <si>
    <t>292/25-09-2014 ΠΑΤΡΑ</t>
  </si>
  <si>
    <t>ΞΙΜΙΤΙΔΟΥ ΣΟΦΙΑ</t>
  </si>
  <si>
    <t>293/25-09-2014 ΚΟΖΑΝΗ</t>
  </si>
  <si>
    <t>294/25-09-2014ΑΣΠΡΟΠΥΡΓΟΣ ΑΤΤΙΚΗΣ</t>
  </si>
  <si>
    <t>295/25-09-2014 ΤΗΝΟΣ</t>
  </si>
  <si>
    <t>296/25-09-2014 ΧΙΟΣ</t>
  </si>
  <si>
    <t>ΠΑΝΤΕΛΟΥΚΑ ΦΩΤΕΙΝΗ</t>
  </si>
  <si>
    <t>297/25-09-2014 ΠΕΡΝΗ ΚΑΒΑΛΑΣ</t>
  </si>
  <si>
    <t>ΑΚΟΠΙΑΝ ΜΑΡΙΑΜ</t>
  </si>
  <si>
    <t>298/26-09-2014 ΚΑΛΑΜΑΡΙΑ ΘΕΣΣΑΛΟΝΙΚΗΣ</t>
  </si>
  <si>
    <t>299/26-09-2014 ΑΘΗΝΑ</t>
  </si>
  <si>
    <t>ΚΑΠΛΑΝΗ ΑΝΝΑ-ΓΑΡΥΦΑΛΛΙΑ</t>
  </si>
  <si>
    <t>ΜΑΤΑ ΕΜΑΝΟΥΕΛ</t>
  </si>
  <si>
    <t>300/26-09-2014 Ν.ΜΑΚΡΗ ΑΤΤΙΚΗΣ</t>
  </si>
  <si>
    <t>301/26-09-2014 ΘΕΣΣΑΛΟΝΙΚΗ</t>
  </si>
  <si>
    <t>302/26-09-2014 ΡΕΘΥΜΝΟ</t>
  </si>
  <si>
    <t>303/26-09-2014 ΛΕΥΚΩΝΑΣ ΣΕΡΡΩΝ</t>
  </si>
  <si>
    <t>ΜΑΡΙΟΛΟΣ ΗΛΙΑΣ</t>
  </si>
  <si>
    <t>ΓΚΑΙΝΤΑΝΤΖΗ ΒΑΣΙΛΙΚΗ</t>
  </si>
  <si>
    <t>304/26-09-2014 ΚΑΛΑΜΠΑΚΑ</t>
  </si>
  <si>
    <t>ΤΖΟΥΜΕΡΚΙΩΤΗΣ ΚΩΝΣΤΑΝΤΙΝΟΣ</t>
  </si>
  <si>
    <t>305/29-09-2014 ΒΟΛΟΣ</t>
  </si>
  <si>
    <t>ΜΗΔΟΥΡΗΣ ΑΛΕΞΑΝΔΡΟΣ</t>
  </si>
  <si>
    <t>306/29-09-2014 ΝΑΟΥΣΑ</t>
  </si>
  <si>
    <t>307/29-09-2014 ΑΓΙΑ ΠΑΡΑΣΚΕΥΗ ΑΤΤΙΚΗΣ</t>
  </si>
  <si>
    <t>ΠΑΠΠΑ ΡΟΛΙΝΣΚΑ</t>
  </si>
  <si>
    <t>308/29-09-2014 ΣΥΚΙΕΣ ΘΕΣΣΑΛΟΝΙΚΗΣ</t>
  </si>
  <si>
    <t>ΠΑΡΑΣΚΕΥΑΙΔΟΥ ΕΥΜΟΡΦΙΑ</t>
  </si>
  <si>
    <t>309/29-09-2014 ΕΔΕΣΣΑ</t>
  </si>
  <si>
    <t>ΜΗΤΡΟΒΓΕΝΗ ΜΑΡΙΑ</t>
  </si>
  <si>
    <t>310/29-09-2014 ΜΥΚΗΝΕΣ ΑΡΓΟΛΙΔΑΣ</t>
  </si>
  <si>
    <t>311/29-09-2014 ΨΑΚΚΑ ΠΑΡΑΜΥΘΙΑΣ</t>
  </si>
  <si>
    <t>ΔΗΜΟΥ ΧΑΙΔΩ ΕΙΡΗΝΗ</t>
  </si>
  <si>
    <t>ΠΕΡΜΕΤΗ ΡΑΝΤΙΝΕΛΑ</t>
  </si>
  <si>
    <t>312/29-09-2014 ΚΟΡΙΝΘΟΣ</t>
  </si>
  <si>
    <t xml:space="preserve">ΤΣΕΛΙΟΥ ΧΡΥΣΟΥΛΑ </t>
  </si>
  <si>
    <t>314/29-09-2014 ΝΑΟΥΣΑ</t>
  </si>
  <si>
    <t>313/29-09-2014 ΘΕΣΣΑΛΟΝΙΚΗ</t>
  </si>
  <si>
    <t>315/29-09-2014 ΤΡΑΓΑΝΑ ΚΙΑΤΟ ΚΟΡΙΝΘΙΑΣ</t>
  </si>
  <si>
    <t>ΤΕΡΖΗ ΣΟΦΙΑ</t>
  </si>
  <si>
    <t>ΚΑΡΑΒΑΓΓΕΛΗ ΟΛΓΑ</t>
  </si>
  <si>
    <t>316/29-09-2014 ΔΟΞΑΤΟ ΔΡΑΜΑΣ</t>
  </si>
  <si>
    <t>317/29-09-2014 ΑΝΩ ΛΙΟΣΙΑ ΑΤΤΙΚΗΣ</t>
  </si>
  <si>
    <t>ΜΑΝΤΖΩΡΟΥ ΧΡΙΣΤΙΝΑ</t>
  </si>
  <si>
    <t>ΛΑΙΟΥ ΔΗΜΗΤΡΑ</t>
  </si>
  <si>
    <t>318/29-09-2014 ΚΑΡΔΙΤΣΑ</t>
  </si>
  <si>
    <t>319/29-09-2014 ΔΙΔΥΜΟΤΟΙΧΟ</t>
  </si>
  <si>
    <t>ΨΑΡΟΦΑΓΟΥ ΦΩΤΕΙΝΗ</t>
  </si>
  <si>
    <t>320/29-09-2014 ΚΑΡΔΙΤΣΑ</t>
  </si>
  <si>
    <t>321/29-09-2014 ΝΑΥΠΛΙΟ</t>
  </si>
  <si>
    <t>322/29-09-2014 ΧΑΝΙΑ</t>
  </si>
  <si>
    <t>ΧΑΛΟΥΛΑΚΟΥ ΚΥΡΙΑΚΗ ΜΑΡΙΑ</t>
  </si>
  <si>
    <t>ΣΑΜΑΝΔΑΡΑΣ ΙΩΑΝΝΗΣ</t>
  </si>
  <si>
    <t>323/29-09-2014 ΘΕΣΣΑΛΟΝΙΚΗ</t>
  </si>
  <si>
    <t>ΒΟΥΤΣΑΚΗ ΦΑΝΗ</t>
  </si>
  <si>
    <t>LEZO RETA</t>
  </si>
  <si>
    <t>325/30-09-2014 ΚΟΡΙΝΘΟΣ</t>
  </si>
  <si>
    <t>324/29-09-2014 ΧΑΛΚΙΔΑ</t>
  </si>
  <si>
    <t>326/29-09-2014 ΝΕΟΧΩΡΙ ΗΜΑΘΕΙΑΣ</t>
  </si>
  <si>
    <t>ΧΛΙΑΡΟΠΟΥΛΟΥ ΧΡΙΣΤΙΝΑ</t>
  </si>
  <si>
    <t>327/30-09-2014 ΚΛΕΙΔΙ ΗΜΑΘΕΙΑΣ</t>
  </si>
  <si>
    <t>328/30-09-2014 ΒΟΛΟΣ</t>
  </si>
  <si>
    <t>ΠΑΠΑΓΕΩΡΓΙΟΥ ΕΛΕΝΗ</t>
  </si>
  <si>
    <t>ΣΟΡΟΒΟΥ ΧΡΙΣΤΙΝΑ</t>
  </si>
  <si>
    <t>329/30-09-2014 ΑΓΡΙΝΙΟ</t>
  </si>
  <si>
    <t>330/30-09-2014 ΣΕΡΒΩΤΑ ΤΡΙΚΑΛΩΝ</t>
  </si>
  <si>
    <t>ΜΠΙΡΟΥ ΜΑΡΙΑ</t>
  </si>
  <si>
    <t>331/30-09-2014 ΝΕΑ ΜΑΝΩΛΑΔΑ ΗΛΕΙΑΣ</t>
  </si>
  <si>
    <t xml:space="preserve">ΧΑΡΑΛΑΜΠΑΚΗ ΔΙΟΝΥΣΙΑ </t>
  </si>
  <si>
    <t>332/30-09-2014 ΑΛΕΞΑΝΔΡΟΥΠΟΛΗ</t>
  </si>
  <si>
    <t>333/30-09-2014 ΠΑΤΡΙΔΑ ΒΕΡΟΙΑΣ</t>
  </si>
  <si>
    <t>ΜΑΡΚΟΥΛΑΚΗ ΔΗΜΗΤΡΑ</t>
  </si>
  <si>
    <t>334/01-1Ο-2014 ΡΕΘΥΜΝΟ</t>
  </si>
  <si>
    <t>335/01-10-2014 ΠΕΡΙΒΟΛΙ ΚΕΡΚΥΡΑΣ</t>
  </si>
  <si>
    <t>ΜΥΑΡΗ ΑΓΓΕΛΙΚΗ</t>
  </si>
  <si>
    <t>ΚΥΡΙΑΚΟΥ ΕΥΑΓΓΕΛΙΑ</t>
  </si>
  <si>
    <t xml:space="preserve">336/01-10-2014 ΜΗΛΙΝΑ ΝΟΤΙΟΥ ΠΗΛΙΟΥ </t>
  </si>
  <si>
    <t xml:space="preserve">337/01-10-2014 ΓΚΟΡΥΤΣΑ ΑΣΠΡΟΠΥΡΓΟΥ </t>
  </si>
  <si>
    <t>ΜΟΥΣΤΟΠΟΥΛΟΥ ΧΡΙΣΤΙΝΑ</t>
  </si>
  <si>
    <t xml:space="preserve">338/01-10-2014 ΘΕΣΣΑΛΟΝΙΚΗ </t>
  </si>
  <si>
    <t>339/01-10-2014 ΧΑΛΚΙΔΑ</t>
  </si>
  <si>
    <t>ΜΙΛΟΝΑΣΙ ΛΙΝΤΙΑ</t>
  </si>
  <si>
    <t>ΜΠΑΚΑΛΗ ΘΕΟΔΩΡΑ-ΜΑΡΙΑ</t>
  </si>
  <si>
    <t xml:space="preserve">340/01-10-2014 ΑΘΗΝΑ </t>
  </si>
  <si>
    <t xml:space="preserve">3415/01-10-2014 ΤΡΑΓΑΝΑ ΚΙΑΤΟ ΚΟΡΙΝΘΙΑΣ </t>
  </si>
  <si>
    <t>ΤΕΡΖΗΣ ΒΑΣΙΛΕΙΟΣ</t>
  </si>
  <si>
    <t>ΔΟΡΓΙΑΚΗΣ ΧΑΡΑΛΑΜΠΟΣ</t>
  </si>
  <si>
    <t>342/01-10-2014 ΙΕΡΑΠΕΠΤΡΑ ΚΡΗΤΗΣ</t>
  </si>
  <si>
    <t xml:space="preserve">343/01-10-2014 ΘΕΣΣΑΛΟΝΙΚΗ </t>
  </si>
  <si>
    <t>ΣΑΜΕΛΗΣ ΒΑΣΙΛΕΙΟΣ</t>
  </si>
  <si>
    <t>344/01-10-2014 ΚΑΛΑΜΑΤΑ</t>
  </si>
  <si>
    <t>ΑΝΑΣΤΑΣΟΠΟΥΛΟΥ ΕΥΘΥΜΙΑ</t>
  </si>
  <si>
    <t>345/01-10-2014 ΜΑΡΑΘΩΝΑΣ</t>
  </si>
  <si>
    <t>ΜΟΝΤΑΛ ΣΟΥΠΡΙΑ</t>
  </si>
  <si>
    <t xml:space="preserve">346/02-10-2014 ΚΑΛΛΙΘΕΑ ΑΤΤΙΚΗΣΗ </t>
  </si>
  <si>
    <t xml:space="preserve">347/02-10-2014 ΚΑΛΑΜΠΑΚΑ </t>
  </si>
  <si>
    <t>ΔΡΟΥΓΚΑΣ ΔΗΜΟΣΘΕΝΗΣ</t>
  </si>
  <si>
    <t>ΚΑΡΑΝΤΖΟΓΛΟΥ ΦΩΤΕΙΝΗ</t>
  </si>
  <si>
    <t xml:space="preserve">348/02-10-2014 ΚΟΖΑΝΗ </t>
  </si>
  <si>
    <t>349/02-10-2014 ΑΛΜΥΡΟΣ ΒΟΛΟΥ</t>
  </si>
  <si>
    <t>ΔΙΑΚΟΥΜΗ ΕΥΘΥΜΙΑ</t>
  </si>
  <si>
    <t>350/02-10-2014 ΙΩΑΝΝΙΝΑ</t>
  </si>
  <si>
    <t>ΛΑΓΟΥ ΗΛΙΑΝΑ</t>
  </si>
  <si>
    <t>ΜΑΝΟΥΣΟΠΟΥΛΟΥ ΑΝΑΣΤΑΣΙΑ</t>
  </si>
  <si>
    <t>351/02-10-2013 ΖΑΧΑΡΩ ΗΛΕΙΑΣ</t>
  </si>
  <si>
    <t>352/02-10-2013 ΠΕΡΙΣΤΕΡΙ ΑΤΤΙΚΗΣ</t>
  </si>
  <si>
    <t>ΔΙΚΤΑΠΑΝΙΔΗΣ ΕΥΣΤΑΘΙΟΣ</t>
  </si>
  <si>
    <t>353/02-10-2013 ΘΕΣΣΑΛΟΝΙΚΗ</t>
  </si>
  <si>
    <t>354/02-10-2014 ΕΔΕΣΣΑ</t>
  </si>
  <si>
    <t>ΜΕΛΙΚΙΔΟΥ ΜΑΡΙΑ</t>
  </si>
  <si>
    <t>355/02-10-2014 ΒΟΛΟΣ</t>
  </si>
  <si>
    <t>356/02-10-2014 ΑΞΙΟΥΠΟΛΗ ΚΙΛΚΙΣ</t>
  </si>
  <si>
    <t>ΑΘΑΝΑΣΙΑΔΟΥ ΠΑΡΘΕΝΑ</t>
  </si>
  <si>
    <t>ΛΙΑΙΑ ΑΘΗΝΑ</t>
  </si>
  <si>
    <t xml:space="preserve">357/02-10-2014 ΜΕΣΣΗΝΙΑ </t>
  </si>
  <si>
    <t>ΔΟΥΚΑ ΠΑΝΑΓΙΩΤΑ ΗΛΙΑΝΑ</t>
  </si>
  <si>
    <t>358/02-10-2014 ΜΟΛΑΟΙ ΛΑΚΩΝΙΑΣ</t>
  </si>
  <si>
    <t>ZORIAN OLEKSANDER</t>
  </si>
  <si>
    <t>359/02-10-2014 ΟΥΚΡΑΝΙΑ</t>
  </si>
  <si>
    <t>ΜΙΧΑΗΛΙΔΗΣ ΑΝΔΡΕΑΣ</t>
  </si>
  <si>
    <t>ΑΙΔΙΝΙΔΟΥ ΦΩΤΕΙΝΗ</t>
  </si>
  <si>
    <t>ΜΑΥΡΟΓΙΩΡΓΟΥ ΟΛΓΑ</t>
  </si>
  <si>
    <t>ΜΑΚΡΗΣ ΑΛΕΞΗΣ</t>
  </si>
  <si>
    <t>360/03-10-2014 ΚΑΜΑΤΕΡΟ ΑΤΤΙΚΗΣ</t>
  </si>
  <si>
    <t>361/03-10-2014 ΜΑΝΔΑΛΟ ΣΚΥΔΡΑΣ</t>
  </si>
  <si>
    <t>362/03-10-2014 ΜΠΑΦΡΑ ΙΩΑΝΝΙΝΩΝ</t>
  </si>
  <si>
    <t>363/03-10-2014 ΛΟΓΚΑΝΙΚΟΣ ΛΑΚΩΝΙΑΣ</t>
  </si>
  <si>
    <t>ΚΩΝΣΤΑΝΤΙΝΙΔΗ ΙΩΑΝΝΑ</t>
  </si>
  <si>
    <t>364/03-10-2014 ΧΑΝΙΑ</t>
  </si>
  <si>
    <t>365/03-10-2014 Ν.ΣΜΥΡΝΗ ΑΘΗΝΑ</t>
  </si>
  <si>
    <t>ΒΑΦΙΑΣ ΔΗΜΟΣΘΕΝΗΣ</t>
  </si>
  <si>
    <t>ΖΑΧΑΡΑΚΗ ΑΘΑΝΑΣΙΑ</t>
  </si>
  <si>
    <t>366/06-10-2014 ΝΑΥΠΛΙΟ</t>
  </si>
  <si>
    <t>367/06-10-2014 ΣΗΤΕΙΑ</t>
  </si>
  <si>
    <t>ΠΑΘΙΑΚΗ ΚΛΕΑΝΘΗ</t>
  </si>
  <si>
    <t>ΣΤΑΜΑΤΙΑΛΗ ΔΕΣΠΟΙΝΑ</t>
  </si>
  <si>
    <t>368/06-10-2014 ΣΑΡΤΗ ΧΑΛΚΙΔΙΚΗΣ</t>
  </si>
  <si>
    <t>ΑΝΑΓΝΩΣΤΟΠΟΥΛΟΣ ΘΕΟΔΩΡΟΣ</t>
  </si>
  <si>
    <t>369/06-10-2014 ΝΑΥΠΛΙΟ</t>
  </si>
  <si>
    <t>ΠΟΥΛΕΣΗΣ ΓΙΩΡΓΟΣ</t>
  </si>
  <si>
    <t>370/06-10-2014 ΚΑΡΔΙΤΣΑ</t>
  </si>
  <si>
    <t>ΦΑΡΔΕΛΑ ΣΟΦΙΑ</t>
  </si>
  <si>
    <t>ΚΡΑΜΠΟΥΣΑΝΟΥ ΚΥΡΙΑΚΗ</t>
  </si>
  <si>
    <t>371/06-10-2014 ΚΩΣ</t>
  </si>
  <si>
    <t>372/06-10-2014 ΓΙΑΝΝΙΤΣΑ</t>
  </si>
  <si>
    <t>ΜΑΚΡΗ ΔΙΟΝΥΣΙΑ ΜΑΡΙΑ</t>
  </si>
  <si>
    <t>373/06-10-2014 ΑΡΓΟΣΤΟΛΙ</t>
  </si>
  <si>
    <t>374/06-10-2014 ΗΡΑΚΛΕΙΟ</t>
  </si>
  <si>
    <t>ΚΑΒΡΟΧΑΡΑΚΗ ΕΛΕΝΗ</t>
  </si>
  <si>
    <t>ΖΑΡΝΑΚΟΥΠΗΣ ΕΥΑΓΓΕΛΟΣ</t>
  </si>
  <si>
    <t>375/06-10-2014 ΠΑΛΑΙΟ ΦΑΛΗΡΟ</t>
  </si>
  <si>
    <t>376/06-10-2014 ΑΓΡΙΝΙΟ</t>
  </si>
  <si>
    <t>ΠΑΝΟΥ ΧΡΙΣΤΙΝΑ</t>
  </si>
  <si>
    <t>377/06-10-2014 ΙΩΑΝΝΙΝΑ</t>
  </si>
  <si>
    <t>ΧΑΙΔΟΣ ΓΕΩΡΓΙΟΣ</t>
  </si>
  <si>
    <t>ΜΠΑΛΛΑ ΑΙΚΑΤΕΡΙΝΗ</t>
  </si>
  <si>
    <t>378/06-10-2014 ΣΩΤΗΡΑ ΤΡΙΚΑΛΩΝ</t>
  </si>
  <si>
    <t>ΠΑΠΑΧΡΙΣΤΟΔΟΥΛΟΥ ΜΑΡΙΑ</t>
  </si>
  <si>
    <t>379/06-10-2014 ΧΑΡΟΥΠΙΕΣ ΣΑΜΟΥ</t>
  </si>
  <si>
    <t>380/06-10-2014 ΚΕΡΚΥΡΑ</t>
  </si>
  <si>
    <t>ΚΑΡΥΔΗΣ ΑΡΙΣΤΕΙΔΗΣ</t>
  </si>
  <si>
    <t>ΚΑΛΥΒΑ ΕΛΕΥΘΕΡΙΑ</t>
  </si>
  <si>
    <t>381/07-10-2014 ΕΛΛΗΝΙΚΟ ΙΩΑΝΝΙΝΩΝ</t>
  </si>
  <si>
    <t>ΠΟΛΩΝΙΔΟΥ ΑΝΑΣΤΑΣΙΑ</t>
  </si>
  <si>
    <t>ΣΤΑΘΟΠΟΥΛΟΥ ΚΩΝ/ΝΑ- ΕΛΕΝΗ</t>
  </si>
  <si>
    <t>383/07-10-2014 ΑΝΑΛΗΨΗ ΤΡΙΧΩΝΙΔΟΣ</t>
  </si>
  <si>
    <t>384/07-10-2014 ΘΕΣΣΑΛΟΝΙΚΗ</t>
  </si>
  <si>
    <t>ΒΛΑΧΟΣ ΔΗΜΗΤΡΙΟΣ</t>
  </si>
  <si>
    <t>385/07-10-2014 ΚΟΡΩΠΙ</t>
  </si>
  <si>
    <t>ΜΠΑΡΔΗ ΕΣΜΕΡΑΛΝΤΑ</t>
  </si>
  <si>
    <t>ΔΕΛΗΓΙΑΝΝΗΣ ΧΑΡΙΣΗΣ-ΠΑΝΑΓ</t>
  </si>
  <si>
    <t>387/07-10-2014 ΣΟΦΑΔΕΣ ΚΑΡΔΙΤΣΑΣ</t>
  </si>
  <si>
    <t>ΑΠΟΣΤΟΛΙΩΤΗ ΒΑΝΕΣΑ-ΑΙΛΙΝ</t>
  </si>
  <si>
    <t>388/07-10-2014 ΑΓΡΙΝΙΟ</t>
  </si>
  <si>
    <t>386/07-10-2014 ΚΥΜΗ</t>
  </si>
  <si>
    <t>ΣΑΜΙΟΥ ΑΝΝΑ</t>
  </si>
  <si>
    <t>ΓΙΑΓΚΟΠΟΥΛΟΥ ΙΦΙΓΕΝΕΙΑ</t>
  </si>
  <si>
    <t>389/08-10-2014 ΞΑΝΘΗ</t>
  </si>
  <si>
    <t>ΚΛΑΨΗΣ ΑΝΑΣΤΑΣΙΟΣ</t>
  </si>
  <si>
    <t>ΚΟΚΚΙΝΗ ΜΑΡΙΝΑ</t>
  </si>
  <si>
    <t>391/08-10-2014 ΙΕΡΑΠΕΤΡΑ</t>
  </si>
  <si>
    <t>390/08-10-2014 ΚΑΛΛΙΝΙΚΗ ΦΛΩΡΙΝΑΣ</t>
  </si>
  <si>
    <t>ΜΑΤΘΑΙΑΚΗ ΕΛΕΝΗ-ΕΙΡΗΝΗ</t>
  </si>
  <si>
    <t xml:space="preserve">392/08-10-2014 ΝΕΑΠΟΛΗ ΛΑΣΙΘΙΟΥ </t>
  </si>
  <si>
    <t>393/08-10-2014 ΑΓΙΟΣ ΚΥΡΗΚΟΣ ΙΚΑΡΙΑΣ</t>
  </si>
  <si>
    <t>ΚΑΝΔΙΑ ΜΑΡΙΑ-ΕΛΕΝΗ</t>
  </si>
  <si>
    <t>ΜΟΥΣΤΑ ΚΡΙΣΤΑ</t>
  </si>
  <si>
    <t>394/08-10-2014 ΠΟΓΩΝΙΑΝΉ ΙΩΑΝΝΙΝΩΝ</t>
  </si>
  <si>
    <t>395/08-10-2014 ΑΘΗΝΑ</t>
  </si>
  <si>
    <t>396/08-10-2014 ΘΕΣΣΑΛΟΝΙΚΗ</t>
  </si>
  <si>
    <t xml:space="preserve">ΜΟΥΣΤΑ ΕΤΛΕΒΑ </t>
  </si>
  <si>
    <t>397/08-10-2014 ΠΟΡΤΑΡΙΑ ΧΑΛΚΙΔΙΚΗΣ</t>
  </si>
  <si>
    <t>ΤΖΑΝΑΡΙ ΑΝΤΖΕΛΑ</t>
  </si>
  <si>
    <t>398/08-10-2014 ΒΟΛΟΣ</t>
  </si>
  <si>
    <t>ΧΟΝΤΑΙ ΑΝΤΟΥΕΝΑ</t>
  </si>
  <si>
    <t>ΤΣΟΒΑΡΑΣ ΒΑΣΙΛΕΙΟΣ</t>
  </si>
  <si>
    <t>400/08-10-2014 ΑΓΝΑΝΤΕΡΟ ΚΑΡΔΙΤΣΑΣ</t>
  </si>
  <si>
    <t>ΚΑΡΑΚΩΣΤΙΔΟΥ ΑΓΓΕΛΙΚΗ</t>
  </si>
  <si>
    <t>ΧΕΙΛΑΚΟΣ ΗΡΑΚΛΗΣ-ΑΝΔΡΟΝΙΚΟΣ</t>
  </si>
  <si>
    <t>ΧΟΡΝΕΜΠΕΡ ΑΘΗΝΑ-ΜΑΡΙΑ</t>
  </si>
  <si>
    <t>403/09-10-2014 ΓΛΥΚΑ ΝΕΡΑ ΑΤΤΙΚΗΣ</t>
  </si>
  <si>
    <t>401/08-10-2014 ΚΟΜΟΤΗΝΗ</t>
  </si>
  <si>
    <t>402/09-10-2014 ΣΠΑΡΤΗ</t>
  </si>
  <si>
    <t>ΒΑΣΙΑΡΙ ΕΡΛΙΝΤ</t>
  </si>
  <si>
    <t>404/09-10-2014 ΚΕΡΚΥΡΑ</t>
  </si>
  <si>
    <t>405/09-10-2014 ΒΟΛΟΣ</t>
  </si>
  <si>
    <t>ΖΑΝΗΣ ΔΗΜΗΤΡΙΟΣ</t>
  </si>
  <si>
    <t>406/09-10-2014 ΑΙΓΙΟ</t>
  </si>
  <si>
    <t>ΠΛΟΥΜΠΗ ΕΛΙΣΑ</t>
  </si>
  <si>
    <t>ΣΤΑΜΠΟΥΛΗ ΑΣΗΜΕΝΙΑ</t>
  </si>
  <si>
    <t>407/09-10-2014 ΦΟΥΡΚΑ ΧΑΛΚΙΔΙΚΗΣ</t>
  </si>
  <si>
    <t>408/09-10-2014 ΔΟΚΟΣ ΧΑΛΚΙΔΑΣ</t>
  </si>
  <si>
    <t>ΜΙΜΙΔΑΚΗΣ ΣΤΕΡΓΙΟΣ</t>
  </si>
  <si>
    <t>409/09-10-2014 ΡΟΔΟΣ</t>
  </si>
  <si>
    <t>ΓΚΟΥΤΖΙΚΙΔΗΣ ΧΑΡΑΛΑΜΠΟΣ</t>
  </si>
  <si>
    <t>ΜΑΣΟΥΡΗΣ ΕΥΑΓΓΕΛΟΣ</t>
  </si>
  <si>
    <t>410/09-10-2014 ΜΙΣΤΡΟΣ ΕΥΒΟΙΑΣ</t>
  </si>
  <si>
    <t>411/09-10-2014 ΒΥΡΩΝΑΣ ΑΤΤΙΚΗΣ</t>
  </si>
  <si>
    <t>ΚΑΛΑΙΤΖΙΔΗΣ ΕΛΕΥΘΕΡΙΟΣ</t>
  </si>
  <si>
    <t>412/09-10-2014 ΝΑΟΥΣΑ</t>
  </si>
  <si>
    <t>413/09-10-2014 ΧΑΛΚΙΔΑ</t>
  </si>
  <si>
    <t>ΚΟΥΤΡΑ ΣΤΑΜΑΤΙΝΑ</t>
  </si>
  <si>
    <t>414/09-10-2014 ΑΡΤΕΜΙΔΑ ΑΤΤΙΚΗΣ</t>
  </si>
  <si>
    <t>ΜΑΡΓΑΡΗ ΜΥΡΤΩ</t>
  </si>
  <si>
    <t xml:space="preserve">415/09-10-2014 ΝΈΟ ΗΡΑΚΛΕΙΟ ΑΤΤΙΚΗΣ </t>
  </si>
  <si>
    <t>ΟΙΚΟΝΟΜΟΠΟΥΛΟΣ ΗΛΙΑΣ</t>
  </si>
  <si>
    <t>416/10-10-2014 Ν.ΙΩΝΙΑ ΑΤΤΙΚΗΣ</t>
  </si>
  <si>
    <t>417/10-10-2014 ΚΑΤΕΡΙΝΗ</t>
  </si>
  <si>
    <t>ΚΙΟΥΜΟΥΡΤΖΗ ΑΝΝΑ</t>
  </si>
  <si>
    <t>ΤΣΙΑΤΣΟΥ ΜΑΡΙΝΑ-ΧΡΥΣΟΒΑΛΑΝΤ</t>
  </si>
  <si>
    <t>418/10-10-2014 ΘΕΣΣΑΛΟΝΙΚΗΣ</t>
  </si>
  <si>
    <t>419/10-10-2014 ΧΑΛΚΙΔΑ</t>
  </si>
  <si>
    <t>ΠΑΛΑΙΟΛΟΓΟΣ ΓΕΩΡΓΙΟΣ</t>
  </si>
  <si>
    <t>ΡΙΖΟΣ ΓΙΑΝΝΗΣ</t>
  </si>
  <si>
    <t>420/10-10-2014 ΚΑΒΑΛΑ</t>
  </si>
  <si>
    <t>421/10-10-2014 ΘΕΣΣΑΛΟΝΙΚΗ</t>
  </si>
  <si>
    <t>ΤΣΑΟΥΣΗΣ ΠΑΝΑΓΙΩΤΗΣ</t>
  </si>
  <si>
    <t>422/10-10-2014 ΓΑΛΑΤΑΣ ΤΡΟΙΖΗΝΙΑΣ</t>
  </si>
  <si>
    <t>ΛΟΥΚΑ ΕΛΙΣΑΒΕΤ</t>
  </si>
  <si>
    <t>ΙΩΑΝΝΙΔΟΥ ΕΛΕΝΗ ΣΤΥΛΙΑΝΗ</t>
  </si>
  <si>
    <t>423/10-10-2014 ΘΕΣΣΑΛΟΝΙΚΗ</t>
  </si>
  <si>
    <t>ΓΚΙΡΓΚΕΤΣΟΥ ΕΙΡΗΝΗ</t>
  </si>
  <si>
    <t>424/10-10-2014 ΜΥΤΙΛΗΝΗ</t>
  </si>
  <si>
    <t>425/10-10-2014 ΘΕΣΣΑΛΟΝΙΚΗ</t>
  </si>
  <si>
    <t>ΑΛΕΞΟΥΔΗ ΑΝΑΣΤΑΣΙΑ</t>
  </si>
  <si>
    <t>ΒΙΤΟΛΛΑΡΗ ΔΗΜΗΤΡΟΥΛΑ</t>
  </si>
  <si>
    <t>427/10-10-2014 ΑΘΗΝΑ</t>
  </si>
  <si>
    <t>ΤΣΕΛΕΚΙΔΟΥ ΕΛΠΙΔΑ</t>
  </si>
  <si>
    <t>428/10-10-2014 ΘΕΣΣΑΛΟΝΙΚΗ</t>
  </si>
  <si>
    <t>429/10-10-2014 ΣΥΚΙΕΣ ΘΕΣΣΑΛΟΝΙΚΗΣ</t>
  </si>
  <si>
    <t>ΨΟΦΟΓΙΩΡΓΟΣ ΔΗΜΗΤΡΙΟΣ</t>
  </si>
  <si>
    <t>ΧΑΤΖΑΡΑΣ ΜΙΧΑΛΗΣ</t>
  </si>
  <si>
    <t>ΛΥΚΟΡΟΠΟΥΛΟΥ ΕΛΙΣΑΒΕΤ</t>
  </si>
  <si>
    <t>ΟΓΚΟΥΛΙΕΓΙΕ ΜΙΧΑΗΛ</t>
  </si>
  <si>
    <t>430/10-10-2014 ΝΑΞΟΣ</t>
  </si>
  <si>
    <t>431/10-10-2014 ΚΥΨΕΛΗ ΑΘΗΝΑ</t>
  </si>
  <si>
    <t>382/07-10-2014 ΘΕΣΣΑΛΟΝΙΚΗ</t>
  </si>
  <si>
    <t>ΜΠΕΖΟΥΑΣΒΙΛΙ  ΜΖΙΑ</t>
  </si>
  <si>
    <t>ΞΑΝΘΑΚΗΣ ΧΡΙΣΤΟΣ</t>
  </si>
  <si>
    <t>432/10-10-2014 ΙΛΙΟΝ ΑΤΤΙΚΗΣ</t>
  </si>
  <si>
    <t>ΛΙΒΑΝΗΣ ΕΙΡΗΝΑΙΟΣ -ΚΩΝ</t>
  </si>
  <si>
    <t>ΥΜΕΡΑΙ  ΙΝΑ</t>
  </si>
  <si>
    <t>ΠΡΩΙΜΑΚΗ ΑΝΤΩΝΙΑ</t>
  </si>
  <si>
    <t>433/10-10-2014 ΧΑΝΙΑ</t>
  </si>
  <si>
    <t>426/10-10-2014 ΘΕΣΣΑΛΟΝΙΚΗ</t>
  </si>
  <si>
    <t>ΛΑΖΑΡΙΔΟΥ ΑΛΚΜΗΝΗ-ΓΡΑΜΜΑΤ     14646</t>
  </si>
  <si>
    <t>ΠΡΟΦΙΡ ΓΙΑΝΑ</t>
  </si>
  <si>
    <t>ΠΑΠΠΑ ΟΛΓΑ</t>
  </si>
  <si>
    <t>435/14-10-2014 ΙΩΑΝΝΙΝΑ</t>
  </si>
  <si>
    <t>436/14-10-2014 ΚΑΡΔΙΤΣΑ</t>
  </si>
  <si>
    <t>ΜΠΡΙΑΝΟΣ ΕΥΑΓΓΕΛΟΣ-ΣΩΤΗΡ</t>
  </si>
  <si>
    <t>437/14-10-2014 ΙΩΑΝΝΙΝΑ</t>
  </si>
  <si>
    <t>ΠΑΓΟΥΝΑΣ ΘΩΜΑΣ</t>
  </si>
  <si>
    <t>438/14-10-2014 ΚΑΣΤΟΡΙΑ</t>
  </si>
  <si>
    <t>ΓΑΚΗΣ ΖΗΣΗΣ</t>
  </si>
  <si>
    <t>ΔΗΜΑΔΗΣ ΘΩΜΑΣ</t>
  </si>
  <si>
    <t>439/14-10-2014 ΚΟΠΑΝΟΣ ΝΑΟΥΣΑΣ</t>
  </si>
  <si>
    <t>ΣΚΑΡΤΣΙΑΡΗ ΓΕΩΡΓΙΑ</t>
  </si>
  <si>
    <t>ΕΛΕΥΘΕΡΙΑΔΟΥ ΑΝΤΩΝΙΑ</t>
  </si>
  <si>
    <t>441/14-10-2014 ΠΤΟΛΕΜΑΙΔΑ</t>
  </si>
  <si>
    <t>440/14-10-2014 ΠΥΡΓΟΣ</t>
  </si>
  <si>
    <t>442/14-10-2014 ΠΑΛΛΗΝΗ</t>
  </si>
  <si>
    <t>ΖΗΚΟΠΟΥΛΟΥ ΚΩΝ/ΝΑ</t>
  </si>
  <si>
    <t>443/14-10-2014 ΑΓΙΑ ΒΑΡΒΑΡΑ</t>
  </si>
  <si>
    <t>ΡΕΠΠΑ ΑΝΝΑ</t>
  </si>
  <si>
    <t>444/15-10-2014 ΑΜΠΕΛΟΚΗΠΟΙ ΑΘΗΝΑ</t>
  </si>
  <si>
    <t>ΣΚΛΑΒΗ ΑΙΚΑΤΕΡΙΝΑ</t>
  </si>
  <si>
    <t>ΜΠΑΚΟΥ ΑΛΕΞΑΝΔΡΑ</t>
  </si>
  <si>
    <t>ΒΑΡΔΗΣ ΦΙΛΙΠΠΟΣ</t>
  </si>
  <si>
    <t>ΜΑΘΙΟΠΟΥΛΟΣ ΓΕΩΡΓΙΟΣ</t>
  </si>
  <si>
    <t>445/15-10-2014 ΠΑΡΓΑ</t>
  </si>
  <si>
    <t>446/15-10-2014 ΠΕΙΡΑΙΑΣ</t>
  </si>
  <si>
    <t>447/15-10-2014 ΚΟΛΩΝΟΣ ΑΘΗΝΑ</t>
  </si>
  <si>
    <t xml:space="preserve">448/15-10-2014 ΠΥΛΟΣ </t>
  </si>
  <si>
    <t>449/15-10-2014 ΠΤΟΛΕΜΑΙΔΑ</t>
  </si>
  <si>
    <t>ΔΑΔΟΠΟΥΛΟΥ ΕΥΑΓΓΕΛΙΑ</t>
  </si>
  <si>
    <t>ΚΑΦΑΦΙΔΗ ΝΕΛΛΗ</t>
  </si>
  <si>
    <t>ΔΑΛΚΥΡΙΑΔΟΥ ΠΑΡΘΕΝΑ</t>
  </si>
  <si>
    <t>450/16-10-2014 ΓΙΑΝΝΙΤΣΑ</t>
  </si>
  <si>
    <t>ΜΑΡΚΟΥΤΣΗ ΒΑΣΙΛΕΙΑ</t>
  </si>
  <si>
    <t>ΒΑΡΕΛΗ ΣΠΥΡΙΔΟΥΛΑ</t>
  </si>
  <si>
    <t>451/17-10-2014 ΑΓΙΟΣ ΘΩΜΑΣ ΧΙΟΥ</t>
  </si>
  <si>
    <t>452/17-10-2014 ΑΓ.ΜΑΡΤΙΝΟΣ ΚΕΡΚΥΡΑΣ</t>
  </si>
  <si>
    <t>ΞΥΔΗ ΔΕΣΠΟΙΝΑ</t>
  </si>
  <si>
    <t>453/17-10-2014 ΘΕΣΣΑΛΟΝΙΚΗ</t>
  </si>
  <si>
    <t>ΤΖΑΝΑΚΑΚΗ ΑΛΕΞΑΝΔΡΑ</t>
  </si>
  <si>
    <t>454/17-10-2014 ΠΑΛΛΗΝΗ</t>
  </si>
  <si>
    <t xml:space="preserve">260/22-09-2014 ΑΓ.ΔΗΜΗΤΡΙΟΣ ΑΤΤΙΚΗΣ/ΠΟΛΙΤΙΚΟΣ ΠΡΟΣΦΥΓΑΣ </t>
  </si>
  <si>
    <t>ΡΑΒΔΑ ΑΘΑΝΑΣΙΑ</t>
  </si>
  <si>
    <t>NAI</t>
  </si>
  <si>
    <t>399/7-10-2014</t>
  </si>
  <si>
    <t>ΓΚΟΤΣΗ ΚΩΝΣΤΑΝΤΙΝΑ</t>
  </si>
  <si>
    <t>459/21-10-2014 ΜΕΣΣΗΝΙΑ</t>
  </si>
  <si>
    <t>ΚΙΟΥΣΗΣ ΓΕΩΡΓΙΟΣ-ΑΝΔΡΕΑΣ</t>
  </si>
  <si>
    <t>461/23-10-2014 ΑΙΓΙΝΑ</t>
  </si>
  <si>
    <t>ΨΥΛΛΑ ΕΛΕΝΗ-ΑΝΝΑ</t>
  </si>
  <si>
    <t>458/21-10-2014 ΠΑΤΡΑ</t>
  </si>
  <si>
    <t>ΤΣΑΡΟΥΧΑΣ ΤΗΛΕΜΑΧΟΣ</t>
  </si>
  <si>
    <t>462/23-10-2014 ΘΗΒΑ</t>
  </si>
  <si>
    <t>ΚΑΤΑΣΤΑΣΗ ΔΙΚΑΙΟΥΧΩΝ  ΔΩΡΕΑΝ ΣΙΤΙΣΗΣ ΣΠΟΥΔΑΣΤΩΝ ΤΕΙ ΗΠΕΙΡΟΥ ΑΚΑΔ. ΕΤΟΥΣ 2014-2015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</si>
</sst>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_€"/>
    <numFmt numFmtId="165" formatCode="#,##0.00\ &quot;€&quot;"/>
    <numFmt numFmtId="166" formatCode="&quot;Ναι&quot;;&quot;Ναι&quot;;&quot;'Οχι&quot;"/>
    <numFmt numFmtId="167" formatCode="&quot;Αληθές&quot;;&quot;Αληθές&quot;;&quot;Ψευδές&quot;"/>
    <numFmt numFmtId="168" formatCode="&quot;Ενεργοποίηση&quot;;&quot;Ενεργοποίηση&quot;;&quot;Απενεργοποίηση&quot;"/>
    <numFmt numFmtId="169" formatCode="[$€-2]\ #,##0.00_);[Red]\([$€-2]\ #,##0.00\)"/>
  </numFmts>
  <fonts count="48">
    <font>
      <sz val="10"/>
      <name val="Arial"/>
      <family val="0"/>
    </font>
    <font>
      <b/>
      <sz val="11"/>
      <name val="Arial"/>
      <family val="0"/>
    </font>
    <font>
      <sz val="11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b/>
      <sz val="9"/>
      <name val="Arial"/>
      <family val="2"/>
    </font>
    <font>
      <b/>
      <sz val="8"/>
      <name val="Arial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sz val="22"/>
      <name val="Arial"/>
      <family val="0"/>
    </font>
    <font>
      <b/>
      <sz val="12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1" applyNumberFormat="0" applyAlignment="0" applyProtection="0"/>
    <xf numFmtId="0" fontId="34" fillId="20" borderId="2" applyNumberFormat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3" applyNumberFormat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0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7" applyNumberFormat="0" applyFont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7" fillId="27" borderId="1" applyNumberFormat="0" applyAlignment="0" applyProtection="0"/>
  </cellStyleXfs>
  <cellXfs count="99">
    <xf numFmtId="0" fontId="0" fillId="0" borderId="0" xfId="0" applyAlignment="1">
      <alignment/>
    </xf>
    <xf numFmtId="0" fontId="1" fillId="32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Alignment="1">
      <alignment/>
    </xf>
    <xf numFmtId="164" fontId="0" fillId="0" borderId="10" xfId="0" applyNumberFormat="1" applyFont="1" applyBorder="1" applyAlignment="1">
      <alignment horizontal="right"/>
    </xf>
    <xf numFmtId="164" fontId="0" fillId="0" borderId="0" xfId="0" applyNumberFormat="1" applyAlignment="1">
      <alignment horizontal="right"/>
    </xf>
    <xf numFmtId="164" fontId="0" fillId="0" borderId="0" xfId="0" applyNumberFormat="1" applyFont="1" applyAlignment="1">
      <alignment horizontal="right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164" fontId="6" fillId="33" borderId="10" xfId="0" applyNumberFormat="1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164" fontId="5" fillId="32" borderId="10" xfId="0" applyNumberFormat="1" applyFont="1" applyFill="1" applyBorder="1" applyAlignment="1">
      <alignment horizontal="right" vertical="center" textRotation="90" wrapText="1"/>
    </xf>
    <xf numFmtId="0" fontId="5" fillId="34" borderId="10" xfId="0" applyFont="1" applyFill="1" applyBorder="1" applyAlignment="1">
      <alignment horizontal="center" vertical="center" textRotation="90" wrapText="1"/>
    </xf>
    <xf numFmtId="0" fontId="5" fillId="10" borderId="10" xfId="0" applyFont="1" applyFill="1" applyBorder="1" applyAlignment="1">
      <alignment horizontal="center" vertical="center" textRotation="90" wrapText="1"/>
    </xf>
    <xf numFmtId="164" fontId="5" fillId="35" borderId="10" xfId="0" applyNumberFormat="1" applyFont="1" applyFill="1" applyBorder="1" applyAlignment="1">
      <alignment horizontal="center" vertical="center" textRotation="90" wrapText="1"/>
    </xf>
    <xf numFmtId="0" fontId="5" fillId="3" borderId="10" xfId="0" applyFont="1" applyFill="1" applyBorder="1" applyAlignment="1">
      <alignment horizontal="center" vertical="center" textRotation="90" wrapText="1"/>
    </xf>
    <xf numFmtId="0" fontId="5" fillId="36" borderId="10" xfId="0" applyFont="1" applyFill="1" applyBorder="1" applyAlignment="1">
      <alignment horizontal="center" vertical="center" textRotation="90" wrapText="1"/>
    </xf>
    <xf numFmtId="0" fontId="5" fillId="5" borderId="10" xfId="0" applyFont="1" applyFill="1" applyBorder="1" applyAlignment="1">
      <alignment horizontal="center" vertical="center" textRotation="90" wrapText="1"/>
    </xf>
    <xf numFmtId="0" fontId="5" fillId="37" borderId="10" xfId="0" applyFont="1" applyFill="1" applyBorder="1" applyAlignment="1">
      <alignment horizontal="center" vertical="center" textRotation="90" wrapText="1"/>
    </xf>
    <xf numFmtId="0" fontId="5" fillId="32" borderId="10" xfId="0" applyFont="1" applyFill="1" applyBorder="1" applyAlignment="1">
      <alignment horizontal="center" vertical="center" textRotation="90" wrapText="1"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center"/>
    </xf>
    <xf numFmtId="164" fontId="7" fillId="0" borderId="10" xfId="0" applyNumberFormat="1" applyFont="1" applyFill="1" applyBorder="1" applyAlignment="1">
      <alignment horizontal="right"/>
    </xf>
    <xf numFmtId="0" fontId="7" fillId="0" borderId="10" xfId="0" applyFont="1" applyFill="1" applyBorder="1" applyAlignment="1">
      <alignment wrapText="1"/>
    </xf>
    <xf numFmtId="0" fontId="7" fillId="0" borderId="10" xfId="0" applyFont="1" applyBorder="1" applyAlignment="1">
      <alignment horizontal="center"/>
    </xf>
    <xf numFmtId="164" fontId="7" fillId="0" borderId="10" xfId="0" applyNumberFormat="1" applyFont="1" applyBorder="1" applyAlignment="1">
      <alignment horizontal="center"/>
    </xf>
    <xf numFmtId="164" fontId="7" fillId="0" borderId="10" xfId="0" applyNumberFormat="1" applyFont="1" applyBorder="1" applyAlignment="1">
      <alignment horizontal="right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left"/>
    </xf>
    <xf numFmtId="0" fontId="7" fillId="0" borderId="10" xfId="0" applyFont="1" applyBorder="1" applyAlignment="1">
      <alignment horizontal="right"/>
    </xf>
    <xf numFmtId="164" fontId="7" fillId="0" borderId="10" xfId="0" applyNumberFormat="1" applyFont="1" applyFill="1" applyBorder="1" applyAlignment="1">
      <alignment horizontal="center"/>
    </xf>
    <xf numFmtId="0" fontId="7" fillId="0" borderId="10" xfId="0" applyNumberFormat="1" applyFont="1" applyFill="1" applyBorder="1" applyAlignment="1">
      <alignment horizontal="left"/>
    </xf>
    <xf numFmtId="0" fontId="7" fillId="0" borderId="10" xfId="0" applyNumberFormat="1" applyFont="1" applyBorder="1" applyAlignment="1">
      <alignment horizontal="left"/>
    </xf>
    <xf numFmtId="0" fontId="0" fillId="0" borderId="0" xfId="0" applyNumberFormat="1" applyFont="1" applyAlignment="1">
      <alignment horizontal="left"/>
    </xf>
    <xf numFmtId="0" fontId="7" fillId="0" borderId="10" xfId="0" applyFont="1" applyBorder="1" applyAlignment="1">
      <alignment vertical="top" wrapText="1"/>
    </xf>
    <xf numFmtId="0" fontId="7" fillId="0" borderId="10" xfId="0" applyNumberFormat="1" applyFont="1" applyBorder="1" applyAlignment="1">
      <alignment vertical="top" wrapText="1"/>
    </xf>
    <xf numFmtId="0" fontId="9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center"/>
    </xf>
    <xf numFmtId="164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164" fontId="5" fillId="32" borderId="10" xfId="0" applyNumberFormat="1" applyFont="1" applyFill="1" applyBorder="1" applyAlignment="1">
      <alignment horizontal="center"/>
    </xf>
    <xf numFmtId="164" fontId="5" fillId="32" borderId="10" xfId="0" applyNumberFormat="1" applyFont="1" applyFill="1" applyBorder="1" applyAlignment="1">
      <alignment horizontal="center" wrapText="1"/>
    </xf>
    <xf numFmtId="164" fontId="2" fillId="33" borderId="10" xfId="0" applyNumberFormat="1" applyFont="1" applyFill="1" applyBorder="1" applyAlignment="1">
      <alignment horizontal="right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164" fontId="0" fillId="0" borderId="10" xfId="0" applyNumberFormat="1" applyBorder="1" applyAlignment="1">
      <alignment horizontal="right"/>
    </xf>
    <xf numFmtId="0" fontId="0" fillId="0" borderId="10" xfId="0" applyFont="1" applyBorder="1" applyAlignment="1">
      <alignment horizontal="center"/>
    </xf>
    <xf numFmtId="164" fontId="0" fillId="0" borderId="10" xfId="0" applyNumberFormat="1" applyFont="1" applyBorder="1" applyAlignment="1">
      <alignment horizontal="right"/>
    </xf>
    <xf numFmtId="0" fontId="0" fillId="0" borderId="10" xfId="0" applyNumberFormat="1" applyFont="1" applyBorder="1" applyAlignment="1">
      <alignment horizontal="left"/>
    </xf>
    <xf numFmtId="0" fontId="7" fillId="0" borderId="10" xfId="0" applyFont="1" applyFill="1" applyBorder="1" applyAlignment="1">
      <alignment vertical="top" wrapText="1"/>
    </xf>
    <xf numFmtId="0" fontId="7" fillId="0" borderId="0" xfId="0" applyFont="1" applyFill="1" applyBorder="1" applyAlignment="1">
      <alignment/>
    </xf>
    <xf numFmtId="164" fontId="0" fillId="0" borderId="10" xfId="0" applyNumberFormat="1" applyFont="1" applyFill="1" applyBorder="1" applyAlignment="1">
      <alignment horizontal="right"/>
    </xf>
    <xf numFmtId="164" fontId="13" fillId="0" borderId="10" xfId="0" applyNumberFormat="1" applyFont="1" applyBorder="1" applyAlignment="1">
      <alignment horizontal="right"/>
    </xf>
    <xf numFmtId="164" fontId="8" fillId="0" borderId="10" xfId="0" applyNumberFormat="1" applyFont="1" applyFill="1" applyBorder="1" applyAlignment="1">
      <alignment horizontal="right"/>
    </xf>
    <xf numFmtId="0" fontId="8" fillId="0" borderId="10" xfId="0" applyFont="1" applyBorder="1" applyAlignment="1">
      <alignment/>
    </xf>
    <xf numFmtId="0" fontId="7" fillId="0" borderId="10" xfId="0" applyNumberFormat="1" applyFont="1" applyBorder="1" applyAlignment="1">
      <alignment horizontal="left" wrapText="1"/>
    </xf>
    <xf numFmtId="0" fontId="7" fillId="0" borderId="11" xfId="0" applyFont="1" applyBorder="1" applyAlignment="1">
      <alignment/>
    </xf>
    <xf numFmtId="0" fontId="7" fillId="0" borderId="0" xfId="0" applyFont="1" applyAlignment="1">
      <alignment horizontal="center"/>
    </xf>
    <xf numFmtId="0" fontId="7" fillId="38" borderId="10" xfId="0" applyFont="1" applyFill="1" applyBorder="1" applyAlignment="1">
      <alignment horizontal="center"/>
    </xf>
    <xf numFmtId="0" fontId="7" fillId="38" borderId="10" xfId="0" applyFont="1" applyFill="1" applyBorder="1" applyAlignment="1">
      <alignment vertical="top" wrapText="1"/>
    </xf>
    <xf numFmtId="0" fontId="7" fillId="38" borderId="10" xfId="0" applyFont="1" applyFill="1" applyBorder="1" applyAlignment="1">
      <alignment/>
    </xf>
    <xf numFmtId="164" fontId="7" fillId="38" borderId="10" xfId="0" applyNumberFormat="1" applyFont="1" applyFill="1" applyBorder="1" applyAlignment="1">
      <alignment horizontal="right"/>
    </xf>
    <xf numFmtId="164" fontId="0" fillId="38" borderId="10" xfId="0" applyNumberFormat="1" applyFont="1" applyFill="1" applyBorder="1" applyAlignment="1">
      <alignment horizontal="right"/>
    </xf>
    <xf numFmtId="0" fontId="7" fillId="38" borderId="10" xfId="0" applyNumberFormat="1" applyFont="1" applyFill="1" applyBorder="1" applyAlignment="1">
      <alignment vertical="top" wrapText="1"/>
    </xf>
    <xf numFmtId="0" fontId="7" fillId="38" borderId="10" xfId="0" applyNumberFormat="1" applyFont="1" applyFill="1" applyBorder="1" applyAlignment="1">
      <alignment horizontal="left"/>
    </xf>
    <xf numFmtId="0" fontId="7" fillId="0" borderId="0" xfId="0" applyFont="1" applyAlignment="1">
      <alignment/>
    </xf>
    <xf numFmtId="164" fontId="7" fillId="0" borderId="0" xfId="0" applyNumberFormat="1" applyFont="1" applyAlignment="1">
      <alignment horizontal="right"/>
    </xf>
    <xf numFmtId="0" fontId="7" fillId="0" borderId="0" xfId="0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right"/>
    </xf>
    <xf numFmtId="164" fontId="0" fillId="0" borderId="0" xfId="0" applyNumberFormat="1" applyFont="1" applyFill="1" applyBorder="1" applyAlignment="1">
      <alignment horizontal="right"/>
    </xf>
    <xf numFmtId="0" fontId="7" fillId="0" borderId="0" xfId="0" applyNumberFormat="1" applyFont="1" applyFill="1" applyBorder="1" applyAlignment="1">
      <alignment horizontal="left"/>
    </xf>
    <xf numFmtId="0" fontId="7" fillId="0" borderId="0" xfId="0" applyFont="1" applyBorder="1" applyAlignment="1">
      <alignment vertical="top" wrapText="1"/>
    </xf>
    <xf numFmtId="0" fontId="7" fillId="0" borderId="0" xfId="0" applyNumberFormat="1" applyFont="1" applyBorder="1" applyAlignment="1">
      <alignment vertical="top" wrapText="1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13" fillId="38" borderId="10" xfId="0" applyFont="1" applyFill="1" applyBorder="1" applyAlignment="1">
      <alignment horizontal="center"/>
    </xf>
    <xf numFmtId="0" fontId="1" fillId="32" borderId="12" xfId="0" applyFont="1" applyFill="1" applyBorder="1" applyAlignment="1">
      <alignment horizontal="center" vertical="center" wrapText="1"/>
    </xf>
    <xf numFmtId="0" fontId="1" fillId="32" borderId="13" xfId="0" applyFont="1" applyFill="1" applyBorder="1" applyAlignment="1">
      <alignment horizontal="center" vertical="center" wrapText="1"/>
    </xf>
    <xf numFmtId="0" fontId="1" fillId="32" borderId="14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15" xfId="0" applyFont="1" applyBorder="1" applyAlignment="1">
      <alignment horizont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47"/>
  <sheetViews>
    <sheetView tabSelected="1" zoomScale="75" zoomScaleNormal="75" workbookViewId="0" topLeftCell="A166">
      <selection activeCell="G250" sqref="G249:G250"/>
    </sheetView>
  </sheetViews>
  <sheetFormatPr defaultColWidth="9.140625" defaultRowHeight="12.75"/>
  <cols>
    <col min="1" max="1" width="4.8515625" style="83" customWidth="1"/>
    <col min="2" max="2" width="33.28125" style="0" hidden="1" customWidth="1"/>
    <col min="3" max="3" width="8.140625" style="0" customWidth="1"/>
    <col min="4" max="4" width="7.7109375" style="4" customWidth="1"/>
    <col min="5" max="5" width="9.00390625" style="4" bestFit="1" customWidth="1"/>
    <col min="6" max="6" width="13.28125" style="8" bestFit="1" customWidth="1"/>
    <col min="7" max="7" width="12.140625" style="8" bestFit="1" customWidth="1"/>
    <col min="8" max="8" width="10.7109375" style="8" customWidth="1"/>
    <col min="9" max="9" width="11.8515625" style="8" bestFit="1" customWidth="1"/>
    <col min="10" max="10" width="12.8515625" style="8" customWidth="1"/>
    <col min="11" max="11" width="10.8515625" style="8" customWidth="1"/>
    <col min="12" max="12" width="4.140625" style="5" customWidth="1"/>
    <col min="13" max="13" width="5.140625" style="5" customWidth="1"/>
    <col min="14" max="14" width="7.8515625" style="5" bestFit="1" customWidth="1"/>
    <col min="15" max="15" width="5.8515625" style="5" customWidth="1"/>
    <col min="16" max="18" width="5.28125" style="5" bestFit="1" customWidth="1"/>
    <col min="19" max="19" width="6.00390625" style="9" customWidth="1"/>
    <col min="20" max="20" width="15.140625" style="9" customWidth="1"/>
    <col min="21" max="21" width="46.00390625" style="37" hidden="1" customWidth="1"/>
    <col min="22" max="22" width="20.00390625" style="0" customWidth="1"/>
  </cols>
  <sheetData>
    <row r="1" spans="1:21" ht="27">
      <c r="A1" s="40"/>
      <c r="B1" s="94" t="s">
        <v>470</v>
      </c>
      <c r="C1" s="94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</row>
    <row r="2" spans="1:21" ht="12.75">
      <c r="A2" s="42"/>
      <c r="B2" s="2" t="s">
        <v>39</v>
      </c>
      <c r="C2" s="2"/>
      <c r="D2" s="3"/>
      <c r="E2" s="3"/>
      <c r="F2" s="7"/>
      <c r="G2" s="7"/>
      <c r="H2" s="7"/>
      <c r="I2" s="7"/>
      <c r="J2" s="7"/>
      <c r="K2" s="7"/>
      <c r="L2" s="3"/>
      <c r="M2" s="3"/>
      <c r="N2" s="3"/>
      <c r="O2" s="3"/>
      <c r="P2" s="3"/>
      <c r="Q2" s="3"/>
      <c r="R2" s="3"/>
      <c r="S2" s="7"/>
      <c r="T2" s="7"/>
      <c r="U2" s="43"/>
    </row>
    <row r="3" spans="1:21" ht="13.5">
      <c r="A3" s="44"/>
      <c r="B3" s="45"/>
      <c r="C3" s="45"/>
      <c r="D3" s="41"/>
      <c r="E3" s="41"/>
      <c r="F3" s="46"/>
      <c r="G3" s="46"/>
      <c r="H3" s="46"/>
      <c r="I3" s="46"/>
      <c r="J3" s="46"/>
      <c r="K3" s="46"/>
      <c r="L3" s="47"/>
      <c r="M3" s="47"/>
      <c r="N3" s="47"/>
      <c r="O3" s="47"/>
      <c r="P3" s="47"/>
      <c r="Q3" s="47"/>
      <c r="R3" s="47"/>
      <c r="S3" s="48"/>
      <c r="T3" s="48"/>
      <c r="U3" s="49"/>
    </row>
    <row r="4" spans="1:21" ht="84.75">
      <c r="A4" s="85" t="s">
        <v>0</v>
      </c>
      <c r="B4" s="1" t="s">
        <v>1</v>
      </c>
      <c r="C4" s="1" t="s">
        <v>16</v>
      </c>
      <c r="D4" s="1" t="s">
        <v>2</v>
      </c>
      <c r="E4" s="1" t="s">
        <v>3</v>
      </c>
      <c r="F4" s="88" t="s">
        <v>11</v>
      </c>
      <c r="G4" s="89"/>
      <c r="H4" s="89"/>
      <c r="I4" s="90"/>
      <c r="J4" s="13" t="s">
        <v>10</v>
      </c>
      <c r="K4" s="15" t="s">
        <v>4</v>
      </c>
      <c r="L4" s="16" t="s">
        <v>6</v>
      </c>
      <c r="M4" s="17" t="s">
        <v>8</v>
      </c>
      <c r="N4" s="18" t="s">
        <v>14</v>
      </c>
      <c r="O4" s="19" t="s">
        <v>7</v>
      </c>
      <c r="P4" s="20" t="s">
        <v>12</v>
      </c>
      <c r="Q4" s="21" t="s">
        <v>15</v>
      </c>
      <c r="R4" s="22" t="s">
        <v>13</v>
      </c>
      <c r="S4" s="23" t="s">
        <v>9</v>
      </c>
      <c r="T4" s="23" t="s">
        <v>46</v>
      </c>
      <c r="U4" s="14" t="s">
        <v>5</v>
      </c>
    </row>
    <row r="5" spans="1:21" ht="24">
      <c r="A5" s="91"/>
      <c r="B5" s="92"/>
      <c r="C5" s="92"/>
      <c r="D5" s="92"/>
      <c r="E5" s="93"/>
      <c r="F5" s="50" t="s">
        <v>40</v>
      </c>
      <c r="G5" s="50" t="s">
        <v>41</v>
      </c>
      <c r="H5" s="51" t="s">
        <v>42</v>
      </c>
      <c r="I5" s="51" t="s">
        <v>43</v>
      </c>
      <c r="J5" s="52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</row>
    <row r="6" spans="1:21" s="10" customFormat="1" ht="12.75" customHeight="1">
      <c r="A6" s="25">
        <v>1</v>
      </c>
      <c r="B6" s="24" t="s">
        <v>66</v>
      </c>
      <c r="C6" s="24">
        <v>16677</v>
      </c>
      <c r="D6" s="25">
        <v>1</v>
      </c>
      <c r="E6" s="25" t="s">
        <v>20</v>
      </c>
      <c r="F6" s="26">
        <v>5625</v>
      </c>
      <c r="G6" s="26">
        <v>2500</v>
      </c>
      <c r="H6" s="26"/>
      <c r="I6" s="26"/>
      <c r="J6" s="26">
        <f aca="true" t="shared" si="0" ref="J6:J14">SUM(F6+G6+H6+I6)</f>
        <v>8125</v>
      </c>
      <c r="K6" s="26">
        <v>15000</v>
      </c>
      <c r="L6" s="25" t="s">
        <v>21</v>
      </c>
      <c r="M6" s="25"/>
      <c r="N6" s="25"/>
      <c r="O6" s="25"/>
      <c r="P6" s="25"/>
      <c r="Q6" s="25" t="s">
        <v>21</v>
      </c>
      <c r="R6" s="25"/>
      <c r="S6" s="26"/>
      <c r="T6" s="61">
        <f aca="true" t="shared" si="1" ref="T6:T14">SUM(J6-K6-N6)</f>
        <v>-6875</v>
      </c>
      <c r="U6" s="35" t="s">
        <v>65</v>
      </c>
    </row>
    <row r="7" spans="1:21" s="11" customFormat="1" ht="12.75">
      <c r="A7" s="25">
        <v>2</v>
      </c>
      <c r="B7" s="38" t="s">
        <v>409</v>
      </c>
      <c r="C7" s="24">
        <v>16318</v>
      </c>
      <c r="D7" s="25">
        <v>3</v>
      </c>
      <c r="E7" s="25" t="s">
        <v>20</v>
      </c>
      <c r="F7" s="26">
        <v>9220.5</v>
      </c>
      <c r="G7" s="26"/>
      <c r="H7" s="26"/>
      <c r="I7" s="26"/>
      <c r="J7" s="26">
        <f t="shared" si="0"/>
        <v>9220.5</v>
      </c>
      <c r="K7" s="26">
        <v>5000</v>
      </c>
      <c r="L7" s="25" t="s">
        <v>21</v>
      </c>
      <c r="M7" s="25"/>
      <c r="N7" s="25"/>
      <c r="O7" s="25"/>
      <c r="P7" s="25"/>
      <c r="Q7" s="25"/>
      <c r="R7" s="25"/>
      <c r="S7" s="26"/>
      <c r="T7" s="61">
        <f t="shared" si="1"/>
        <v>4220.5</v>
      </c>
      <c r="U7" s="39" t="s">
        <v>410</v>
      </c>
    </row>
    <row r="8" spans="1:21" s="10" customFormat="1" ht="12.75" customHeight="1">
      <c r="A8" s="25">
        <v>3</v>
      </c>
      <c r="B8" s="24" t="s">
        <v>119</v>
      </c>
      <c r="C8" s="24">
        <v>16686</v>
      </c>
      <c r="D8" s="25">
        <v>1</v>
      </c>
      <c r="E8" s="25" t="s">
        <v>20</v>
      </c>
      <c r="F8" s="26">
        <v>4100</v>
      </c>
      <c r="G8" s="26">
        <v>15227.58</v>
      </c>
      <c r="H8" s="26"/>
      <c r="I8" s="26"/>
      <c r="J8" s="26">
        <f t="shared" si="0"/>
        <v>19327.58</v>
      </c>
      <c r="K8" s="26">
        <v>15000</v>
      </c>
      <c r="L8" s="25" t="s">
        <v>21</v>
      </c>
      <c r="M8" s="25"/>
      <c r="N8" s="25"/>
      <c r="O8" s="25"/>
      <c r="P8" s="25"/>
      <c r="Q8" s="25"/>
      <c r="R8" s="25"/>
      <c r="S8" s="26"/>
      <c r="T8" s="61">
        <f t="shared" si="1"/>
        <v>4327.580000000002</v>
      </c>
      <c r="U8" s="35" t="s">
        <v>118</v>
      </c>
    </row>
    <row r="9" spans="1:21" s="10" customFormat="1" ht="12.75" customHeight="1">
      <c r="A9" s="25">
        <v>4</v>
      </c>
      <c r="B9" s="24" t="s">
        <v>146</v>
      </c>
      <c r="C9" s="24">
        <v>16604</v>
      </c>
      <c r="D9" s="25">
        <v>1</v>
      </c>
      <c r="E9" s="25" t="s">
        <v>20</v>
      </c>
      <c r="F9" s="26">
        <v>10010</v>
      </c>
      <c r="G9" s="26"/>
      <c r="H9" s="26"/>
      <c r="I9" s="26"/>
      <c r="J9" s="26">
        <f t="shared" si="0"/>
        <v>10010</v>
      </c>
      <c r="K9" s="26"/>
      <c r="L9" s="25" t="s">
        <v>21</v>
      </c>
      <c r="M9" s="25"/>
      <c r="N9" s="25"/>
      <c r="O9" s="25"/>
      <c r="P9" s="25"/>
      <c r="Q9" s="25"/>
      <c r="R9" s="25"/>
      <c r="S9" s="26"/>
      <c r="T9" s="61">
        <f t="shared" si="1"/>
        <v>10010</v>
      </c>
      <c r="U9" s="35" t="s">
        <v>147</v>
      </c>
    </row>
    <row r="10" spans="1:21" s="12" customFormat="1" ht="12.75" customHeight="1">
      <c r="A10" s="25">
        <v>5</v>
      </c>
      <c r="B10" s="24" t="s">
        <v>57</v>
      </c>
      <c r="C10" s="24">
        <v>16643</v>
      </c>
      <c r="D10" s="25">
        <v>1</v>
      </c>
      <c r="E10" s="25" t="s">
        <v>20</v>
      </c>
      <c r="F10" s="26">
        <v>11100</v>
      </c>
      <c r="G10" s="26">
        <v>5700</v>
      </c>
      <c r="H10" s="26"/>
      <c r="I10" s="26"/>
      <c r="J10" s="26">
        <f t="shared" si="0"/>
        <v>16800</v>
      </c>
      <c r="K10" s="26">
        <v>5000</v>
      </c>
      <c r="L10" s="25" t="s">
        <v>21</v>
      </c>
      <c r="M10" s="25"/>
      <c r="N10" s="25"/>
      <c r="O10" s="25"/>
      <c r="P10" s="25"/>
      <c r="Q10" s="25"/>
      <c r="R10" s="25"/>
      <c r="S10" s="26"/>
      <c r="T10" s="61">
        <f t="shared" si="1"/>
        <v>11800</v>
      </c>
      <c r="U10" s="35" t="s">
        <v>58</v>
      </c>
    </row>
    <row r="11" spans="1:21" s="10" customFormat="1" ht="12.75" customHeight="1">
      <c r="A11" s="25">
        <v>6</v>
      </c>
      <c r="B11" s="24" t="s">
        <v>214</v>
      </c>
      <c r="C11" s="24">
        <v>12347</v>
      </c>
      <c r="D11" s="25">
        <v>7</v>
      </c>
      <c r="E11" s="25" t="s">
        <v>20</v>
      </c>
      <c r="F11" s="26">
        <v>11989.36</v>
      </c>
      <c r="G11" s="26">
        <v>2500</v>
      </c>
      <c r="H11" s="26"/>
      <c r="I11" s="26"/>
      <c r="J11" s="26">
        <f t="shared" si="0"/>
        <v>14489.36</v>
      </c>
      <c r="K11" s="26"/>
      <c r="L11" s="25" t="s">
        <v>21</v>
      </c>
      <c r="M11" s="25"/>
      <c r="N11" s="25"/>
      <c r="O11" s="25"/>
      <c r="P11" s="25"/>
      <c r="Q11" s="25"/>
      <c r="R11" s="25"/>
      <c r="S11" s="26"/>
      <c r="T11" s="61">
        <f t="shared" si="1"/>
        <v>14489.36</v>
      </c>
      <c r="U11" s="35" t="s">
        <v>215</v>
      </c>
    </row>
    <row r="12" spans="1:21" s="11" customFormat="1" ht="12.75">
      <c r="A12" s="25">
        <v>7</v>
      </c>
      <c r="B12" s="31" t="s">
        <v>273</v>
      </c>
      <c r="C12" s="31">
        <v>16272</v>
      </c>
      <c r="D12" s="28">
        <v>1</v>
      </c>
      <c r="E12" s="28" t="s">
        <v>20</v>
      </c>
      <c r="F12" s="30">
        <v>9232.89</v>
      </c>
      <c r="G12" s="30">
        <v>6045.33</v>
      </c>
      <c r="H12" s="30"/>
      <c r="I12" s="30"/>
      <c r="J12" s="26">
        <f t="shared" si="0"/>
        <v>15278.22</v>
      </c>
      <c r="K12" s="30"/>
      <c r="L12" s="28" t="s">
        <v>21</v>
      </c>
      <c r="M12" s="28"/>
      <c r="N12" s="28"/>
      <c r="O12" s="28"/>
      <c r="P12" s="28"/>
      <c r="Q12" s="28" t="s">
        <v>21</v>
      </c>
      <c r="R12" s="28"/>
      <c r="S12" s="30"/>
      <c r="T12" s="61">
        <f t="shared" si="1"/>
        <v>15278.22</v>
      </c>
      <c r="U12" s="36" t="s">
        <v>277</v>
      </c>
    </row>
    <row r="13" spans="1:21" s="10" customFormat="1" ht="12.75" customHeight="1">
      <c r="A13" s="25">
        <v>8</v>
      </c>
      <c r="B13" s="31" t="s">
        <v>266</v>
      </c>
      <c r="C13" s="31">
        <v>13765</v>
      </c>
      <c r="D13" s="28">
        <v>7</v>
      </c>
      <c r="E13" s="28" t="s">
        <v>20</v>
      </c>
      <c r="F13" s="30">
        <v>11200</v>
      </c>
      <c r="G13" s="30">
        <v>8378.46</v>
      </c>
      <c r="H13" s="30"/>
      <c r="I13" s="30"/>
      <c r="J13" s="26">
        <f t="shared" si="0"/>
        <v>19578.46</v>
      </c>
      <c r="K13" s="26"/>
      <c r="L13" s="28" t="s">
        <v>21</v>
      </c>
      <c r="M13" s="28"/>
      <c r="N13" s="25"/>
      <c r="O13" s="28"/>
      <c r="P13" s="28"/>
      <c r="Q13" s="28"/>
      <c r="R13" s="28"/>
      <c r="S13" s="30"/>
      <c r="T13" s="61">
        <f t="shared" si="1"/>
        <v>19578.46</v>
      </c>
      <c r="U13" s="36" t="s">
        <v>267</v>
      </c>
    </row>
    <row r="14" spans="1:21" s="10" customFormat="1" ht="12.75" customHeight="1">
      <c r="A14" s="25">
        <v>9</v>
      </c>
      <c r="B14" s="38" t="s">
        <v>222</v>
      </c>
      <c r="C14" s="24">
        <v>16270</v>
      </c>
      <c r="D14" s="25">
        <v>3</v>
      </c>
      <c r="E14" s="25" t="s">
        <v>20</v>
      </c>
      <c r="F14" s="26">
        <v>17622</v>
      </c>
      <c r="G14" s="26">
        <v>13895</v>
      </c>
      <c r="H14" s="26"/>
      <c r="I14" s="26"/>
      <c r="J14" s="26">
        <f t="shared" si="0"/>
        <v>31517</v>
      </c>
      <c r="K14" s="26">
        <v>5000</v>
      </c>
      <c r="L14" s="25" t="s">
        <v>21</v>
      </c>
      <c r="M14" s="25"/>
      <c r="N14" s="56"/>
      <c r="O14" s="25"/>
      <c r="P14" s="25"/>
      <c r="Q14" s="25"/>
      <c r="R14" s="25"/>
      <c r="S14" s="26"/>
      <c r="T14" s="61">
        <f t="shared" si="1"/>
        <v>26517</v>
      </c>
      <c r="U14" s="39" t="s">
        <v>223</v>
      </c>
    </row>
    <row r="15" spans="1:21" s="10" customFormat="1" ht="12.75" customHeight="1">
      <c r="A15" s="87"/>
      <c r="B15" s="69"/>
      <c r="C15" s="70"/>
      <c r="D15" s="68"/>
      <c r="E15" s="68"/>
      <c r="F15" s="71"/>
      <c r="G15" s="71"/>
      <c r="H15" s="71"/>
      <c r="I15" s="71"/>
      <c r="J15" s="71"/>
      <c r="K15" s="71"/>
      <c r="L15" s="68"/>
      <c r="M15" s="68"/>
      <c r="N15" s="68"/>
      <c r="O15" s="68"/>
      <c r="P15" s="68"/>
      <c r="Q15" s="68"/>
      <c r="R15" s="68"/>
      <c r="S15" s="71"/>
      <c r="T15" s="72"/>
      <c r="U15" s="73"/>
    </row>
    <row r="16" spans="1:21" s="10" customFormat="1" ht="12.75">
      <c r="A16" s="25">
        <v>10</v>
      </c>
      <c r="B16" s="24" t="s">
        <v>300</v>
      </c>
      <c r="C16" s="24">
        <v>13739</v>
      </c>
      <c r="D16" s="25">
        <v>7</v>
      </c>
      <c r="E16" s="25" t="s">
        <v>20</v>
      </c>
      <c r="F16" s="26">
        <v>6200</v>
      </c>
      <c r="G16" s="26">
        <v>8047.42</v>
      </c>
      <c r="H16" s="26"/>
      <c r="I16" s="26"/>
      <c r="J16" s="26">
        <f aca="true" t="shared" si="2" ref="J16:J45">SUM(F16+G16+H16+I16)</f>
        <v>14247.42</v>
      </c>
      <c r="K16" s="26">
        <v>15000</v>
      </c>
      <c r="L16" s="25"/>
      <c r="M16" s="25" t="s">
        <v>21</v>
      </c>
      <c r="N16" s="25"/>
      <c r="O16" s="25"/>
      <c r="P16" s="25"/>
      <c r="Q16" s="25"/>
      <c r="R16" s="25"/>
      <c r="S16" s="26"/>
      <c r="T16" s="61">
        <f aca="true" t="shared" si="3" ref="T16:T45">SUM(J16-K16-N16)</f>
        <v>-752.5799999999999</v>
      </c>
      <c r="U16" s="35" t="s">
        <v>301</v>
      </c>
    </row>
    <row r="17" spans="1:21" s="10" customFormat="1" ht="12.75">
      <c r="A17" s="25">
        <v>11</v>
      </c>
      <c r="B17" s="24" t="s">
        <v>213</v>
      </c>
      <c r="C17" s="24">
        <v>14630</v>
      </c>
      <c r="D17" s="25">
        <v>5</v>
      </c>
      <c r="E17" s="25" t="s">
        <v>20</v>
      </c>
      <c r="F17" s="26">
        <v>8780</v>
      </c>
      <c r="G17" s="26"/>
      <c r="H17" s="26"/>
      <c r="I17" s="26"/>
      <c r="J17" s="26">
        <f t="shared" si="2"/>
        <v>8780</v>
      </c>
      <c r="K17" s="26">
        <v>5000</v>
      </c>
      <c r="L17" s="25"/>
      <c r="M17" s="25" t="s">
        <v>21</v>
      </c>
      <c r="N17" s="25">
        <v>3000</v>
      </c>
      <c r="O17" s="25"/>
      <c r="P17" s="25"/>
      <c r="Q17" s="25"/>
      <c r="R17" s="25"/>
      <c r="S17" s="26"/>
      <c r="T17" s="61">
        <f t="shared" si="3"/>
        <v>780</v>
      </c>
      <c r="U17" s="35" t="s">
        <v>212</v>
      </c>
    </row>
    <row r="18" spans="1:21" ht="12.75">
      <c r="A18" s="25">
        <v>12</v>
      </c>
      <c r="B18" s="38" t="s">
        <v>413</v>
      </c>
      <c r="C18" s="24">
        <v>16693</v>
      </c>
      <c r="D18" s="25">
        <v>1</v>
      </c>
      <c r="E18" s="25" t="s">
        <v>20</v>
      </c>
      <c r="F18" s="26">
        <v>7046</v>
      </c>
      <c r="G18" s="26">
        <v>5270</v>
      </c>
      <c r="H18" s="26"/>
      <c r="I18" s="26"/>
      <c r="J18" s="26">
        <f t="shared" si="2"/>
        <v>12316</v>
      </c>
      <c r="K18" s="26">
        <v>10000</v>
      </c>
      <c r="L18" s="25"/>
      <c r="M18" s="25" t="s">
        <v>21</v>
      </c>
      <c r="N18" s="25"/>
      <c r="O18" s="25"/>
      <c r="P18" s="25"/>
      <c r="Q18" s="25"/>
      <c r="R18" s="25"/>
      <c r="S18" s="26"/>
      <c r="T18" s="61">
        <f t="shared" si="3"/>
        <v>2316</v>
      </c>
      <c r="U18" s="39" t="s">
        <v>414</v>
      </c>
    </row>
    <row r="19" spans="1:21" ht="12.75">
      <c r="A19" s="25">
        <v>13</v>
      </c>
      <c r="B19" s="24" t="s">
        <v>251</v>
      </c>
      <c r="C19" s="24">
        <v>12360</v>
      </c>
      <c r="D19" s="25">
        <v>7</v>
      </c>
      <c r="E19" s="25" t="s">
        <v>20</v>
      </c>
      <c r="F19" s="26">
        <v>4320</v>
      </c>
      <c r="G19" s="26">
        <v>8472</v>
      </c>
      <c r="H19" s="26"/>
      <c r="I19" s="26"/>
      <c r="J19" s="26">
        <f t="shared" si="2"/>
        <v>12792</v>
      </c>
      <c r="K19" s="26">
        <v>10000</v>
      </c>
      <c r="L19" s="25"/>
      <c r="M19" s="25" t="s">
        <v>21</v>
      </c>
      <c r="N19" s="25"/>
      <c r="O19" s="25"/>
      <c r="P19" s="25"/>
      <c r="Q19" s="25"/>
      <c r="R19" s="25"/>
      <c r="S19" s="26"/>
      <c r="T19" s="61">
        <f t="shared" si="3"/>
        <v>2792</v>
      </c>
      <c r="U19" s="35" t="s">
        <v>250</v>
      </c>
    </row>
    <row r="20" spans="1:21" ht="12.75">
      <c r="A20" s="25">
        <v>14</v>
      </c>
      <c r="B20" s="24" t="s">
        <v>217</v>
      </c>
      <c r="C20" s="24">
        <v>13757</v>
      </c>
      <c r="D20" s="25">
        <v>7</v>
      </c>
      <c r="E20" s="25" t="s">
        <v>20</v>
      </c>
      <c r="F20" s="26">
        <v>2900</v>
      </c>
      <c r="G20" s="26">
        <v>5100</v>
      </c>
      <c r="H20" s="26"/>
      <c r="I20" s="26"/>
      <c r="J20" s="26">
        <f t="shared" si="2"/>
        <v>8000</v>
      </c>
      <c r="K20" s="26">
        <v>5000</v>
      </c>
      <c r="L20" s="25"/>
      <c r="M20" s="25" t="s">
        <v>21</v>
      </c>
      <c r="N20" s="25"/>
      <c r="O20" s="25"/>
      <c r="P20" s="25"/>
      <c r="Q20" s="25" t="s">
        <v>21</v>
      </c>
      <c r="R20" s="25"/>
      <c r="S20" s="26"/>
      <c r="T20" s="61">
        <f t="shared" si="3"/>
        <v>3000</v>
      </c>
      <c r="U20" s="35" t="s">
        <v>216</v>
      </c>
    </row>
    <row r="21" spans="1:21" ht="12.75">
      <c r="A21" s="25">
        <v>15</v>
      </c>
      <c r="B21" s="38" t="s">
        <v>106</v>
      </c>
      <c r="C21" s="24">
        <v>16669</v>
      </c>
      <c r="D21" s="25">
        <v>1</v>
      </c>
      <c r="E21" s="25" t="s">
        <v>20</v>
      </c>
      <c r="F21" s="26">
        <v>8300</v>
      </c>
      <c r="G21" s="26"/>
      <c r="H21" s="26"/>
      <c r="I21" s="26"/>
      <c r="J21" s="26">
        <f t="shared" si="2"/>
        <v>8300</v>
      </c>
      <c r="K21" s="26">
        <v>5000</v>
      </c>
      <c r="L21" s="25"/>
      <c r="M21" s="25" t="s">
        <v>21</v>
      </c>
      <c r="N21" s="25"/>
      <c r="O21" s="25"/>
      <c r="P21" s="25"/>
      <c r="Q21" s="25"/>
      <c r="R21" s="25"/>
      <c r="S21" s="26"/>
      <c r="T21" s="61">
        <f t="shared" si="3"/>
        <v>3300</v>
      </c>
      <c r="U21" s="35" t="s">
        <v>107</v>
      </c>
    </row>
    <row r="22" spans="1:21" ht="12.75">
      <c r="A22" s="25">
        <v>16</v>
      </c>
      <c r="B22" s="38" t="s">
        <v>183</v>
      </c>
      <c r="C22" s="24">
        <v>16294</v>
      </c>
      <c r="D22" s="25">
        <v>3</v>
      </c>
      <c r="E22" s="25" t="s">
        <v>20</v>
      </c>
      <c r="F22" s="26">
        <v>11940</v>
      </c>
      <c r="G22" s="26">
        <v>2500</v>
      </c>
      <c r="H22" s="26"/>
      <c r="I22" s="26"/>
      <c r="J22" s="26">
        <f t="shared" si="2"/>
        <v>14440</v>
      </c>
      <c r="K22" s="26">
        <v>10000</v>
      </c>
      <c r="L22" s="25"/>
      <c r="M22" s="25" t="s">
        <v>21</v>
      </c>
      <c r="N22" s="25"/>
      <c r="O22" s="25"/>
      <c r="P22" s="25"/>
      <c r="Q22" s="25"/>
      <c r="R22" s="25"/>
      <c r="S22" s="26"/>
      <c r="T22" s="61">
        <f t="shared" si="3"/>
        <v>4440</v>
      </c>
      <c r="U22" s="39" t="s">
        <v>182</v>
      </c>
    </row>
    <row r="23" spans="1:21" ht="12.75">
      <c r="A23" s="25">
        <v>17</v>
      </c>
      <c r="B23" s="24" t="s">
        <v>448</v>
      </c>
      <c r="C23" s="24">
        <v>13692</v>
      </c>
      <c r="D23" s="25">
        <v>7</v>
      </c>
      <c r="E23" s="25" t="s">
        <v>20</v>
      </c>
      <c r="F23" s="26">
        <v>12789.39</v>
      </c>
      <c r="G23" s="26">
        <v>2500</v>
      </c>
      <c r="H23" s="26"/>
      <c r="I23" s="26"/>
      <c r="J23" s="26">
        <f t="shared" si="2"/>
        <v>15289.39</v>
      </c>
      <c r="K23" s="26">
        <v>10000</v>
      </c>
      <c r="L23" s="25"/>
      <c r="M23" s="25" t="s">
        <v>21</v>
      </c>
      <c r="N23" s="25"/>
      <c r="O23" s="25"/>
      <c r="P23" s="25"/>
      <c r="Q23" s="25"/>
      <c r="R23" s="25"/>
      <c r="S23" s="26"/>
      <c r="T23" s="61">
        <f t="shared" si="3"/>
        <v>5289.389999999999</v>
      </c>
      <c r="U23" s="35" t="s">
        <v>449</v>
      </c>
    </row>
    <row r="24" spans="1:21" ht="12.75">
      <c r="A24" s="25">
        <v>18</v>
      </c>
      <c r="B24" s="24" t="s">
        <v>202</v>
      </c>
      <c r="C24" s="24">
        <v>13716</v>
      </c>
      <c r="D24" s="25">
        <v>7</v>
      </c>
      <c r="E24" s="25" t="s">
        <v>20</v>
      </c>
      <c r="F24" s="26">
        <v>5517</v>
      </c>
      <c r="G24" s="26">
        <v>11340</v>
      </c>
      <c r="H24" s="26"/>
      <c r="I24" s="26"/>
      <c r="J24" s="26">
        <f t="shared" si="2"/>
        <v>16857</v>
      </c>
      <c r="K24" s="26">
        <v>10000</v>
      </c>
      <c r="L24" s="25"/>
      <c r="M24" s="25" t="s">
        <v>21</v>
      </c>
      <c r="N24" s="25"/>
      <c r="O24" s="25"/>
      <c r="P24" s="25"/>
      <c r="Q24" s="25"/>
      <c r="R24" s="25"/>
      <c r="S24" s="26"/>
      <c r="T24" s="61">
        <f t="shared" si="3"/>
        <v>6857</v>
      </c>
      <c r="U24" s="35" t="s">
        <v>201</v>
      </c>
    </row>
    <row r="25" spans="1:21" ht="12.75">
      <c r="A25" s="25">
        <v>19</v>
      </c>
      <c r="B25" s="31" t="s">
        <v>240</v>
      </c>
      <c r="C25" s="31">
        <v>14611</v>
      </c>
      <c r="D25" s="28">
        <v>5</v>
      </c>
      <c r="E25" s="28" t="s">
        <v>20</v>
      </c>
      <c r="F25" s="30">
        <v>14410.76</v>
      </c>
      <c r="G25" s="30">
        <v>2500</v>
      </c>
      <c r="H25" s="30"/>
      <c r="I25" s="30"/>
      <c r="J25" s="26">
        <f t="shared" si="2"/>
        <v>16910.760000000002</v>
      </c>
      <c r="K25" s="30">
        <v>10000</v>
      </c>
      <c r="L25" s="28"/>
      <c r="M25" s="28" t="s">
        <v>21</v>
      </c>
      <c r="N25" s="28"/>
      <c r="O25" s="28"/>
      <c r="P25" s="28"/>
      <c r="Q25" s="28"/>
      <c r="R25" s="28"/>
      <c r="S25" s="30"/>
      <c r="T25" s="61">
        <f t="shared" si="3"/>
        <v>6910.760000000002</v>
      </c>
      <c r="U25" s="36" t="s">
        <v>239</v>
      </c>
    </row>
    <row r="26" spans="1:21" ht="12.75">
      <c r="A26" s="25">
        <v>20</v>
      </c>
      <c r="B26" s="31" t="s">
        <v>36</v>
      </c>
      <c r="C26" s="31">
        <v>16302</v>
      </c>
      <c r="D26" s="28">
        <v>3</v>
      </c>
      <c r="E26" s="28" t="s">
        <v>20</v>
      </c>
      <c r="F26" s="30"/>
      <c r="G26" s="30"/>
      <c r="H26" s="30"/>
      <c r="I26" s="30">
        <v>7200</v>
      </c>
      <c r="J26" s="26">
        <f t="shared" si="2"/>
        <v>7200</v>
      </c>
      <c r="K26" s="26"/>
      <c r="L26" s="28"/>
      <c r="M26" s="28" t="s">
        <v>21</v>
      </c>
      <c r="N26" s="25"/>
      <c r="O26" s="28"/>
      <c r="P26" s="28"/>
      <c r="Q26" s="28"/>
      <c r="R26" s="28"/>
      <c r="S26" s="30"/>
      <c r="T26" s="61">
        <f t="shared" si="3"/>
        <v>7200</v>
      </c>
      <c r="U26" s="36" t="s">
        <v>49</v>
      </c>
    </row>
    <row r="27" spans="1:21" ht="12.75">
      <c r="A27" s="25">
        <v>21</v>
      </c>
      <c r="B27" s="31" t="s">
        <v>152</v>
      </c>
      <c r="C27" s="31">
        <v>14626</v>
      </c>
      <c r="D27" s="28">
        <v>5</v>
      </c>
      <c r="E27" s="28" t="s">
        <v>20</v>
      </c>
      <c r="F27" s="29"/>
      <c r="G27" s="30">
        <v>12640</v>
      </c>
      <c r="H27" s="30"/>
      <c r="I27" s="30"/>
      <c r="J27" s="26">
        <f t="shared" si="2"/>
        <v>12640</v>
      </c>
      <c r="K27" s="26">
        <v>5000</v>
      </c>
      <c r="L27" s="28"/>
      <c r="M27" s="28" t="s">
        <v>21</v>
      </c>
      <c r="N27" s="25"/>
      <c r="O27" s="28"/>
      <c r="P27" s="28"/>
      <c r="Q27" s="28"/>
      <c r="R27" s="28"/>
      <c r="S27" s="30"/>
      <c r="T27" s="61">
        <f t="shared" si="3"/>
        <v>7640</v>
      </c>
      <c r="U27" s="36" t="s">
        <v>154</v>
      </c>
    </row>
    <row r="28" spans="1:21" ht="12.75">
      <c r="A28" s="25">
        <v>22</v>
      </c>
      <c r="B28" s="24" t="s">
        <v>128</v>
      </c>
      <c r="C28" s="24">
        <v>16716</v>
      </c>
      <c r="D28" s="25">
        <v>1</v>
      </c>
      <c r="E28" s="25" t="s">
        <v>20</v>
      </c>
      <c r="F28" s="26">
        <v>11755</v>
      </c>
      <c r="G28" s="26">
        <v>11196.35</v>
      </c>
      <c r="H28" s="26"/>
      <c r="I28" s="26"/>
      <c r="J28" s="26">
        <f t="shared" si="2"/>
        <v>22951.35</v>
      </c>
      <c r="K28" s="63">
        <v>15000</v>
      </c>
      <c r="L28" s="25"/>
      <c r="M28" s="25" t="s">
        <v>21</v>
      </c>
      <c r="N28" s="25"/>
      <c r="O28" s="25"/>
      <c r="P28" s="25"/>
      <c r="Q28" s="25"/>
      <c r="R28" s="25"/>
      <c r="S28" s="26"/>
      <c r="T28" s="61">
        <f t="shared" si="3"/>
        <v>7951.3499999999985</v>
      </c>
      <c r="U28" s="35" t="s">
        <v>129</v>
      </c>
    </row>
    <row r="29" spans="1:21" ht="12.75">
      <c r="A29" s="25">
        <v>23</v>
      </c>
      <c r="B29" s="38" t="s">
        <v>190</v>
      </c>
      <c r="C29" s="24">
        <v>13787</v>
      </c>
      <c r="D29" s="25">
        <v>7</v>
      </c>
      <c r="E29" s="25" t="s">
        <v>20</v>
      </c>
      <c r="F29" s="26">
        <v>6698.59</v>
      </c>
      <c r="G29" s="26">
        <v>12680</v>
      </c>
      <c r="H29" s="26"/>
      <c r="I29" s="26"/>
      <c r="J29" s="26">
        <f t="shared" si="2"/>
        <v>19378.59</v>
      </c>
      <c r="K29" s="26">
        <v>5000</v>
      </c>
      <c r="L29" s="25"/>
      <c r="M29" s="25" t="s">
        <v>21</v>
      </c>
      <c r="N29" s="25">
        <v>3000</v>
      </c>
      <c r="O29" s="25"/>
      <c r="P29" s="25"/>
      <c r="Q29" s="25"/>
      <c r="R29" s="25"/>
      <c r="S29" s="26"/>
      <c r="T29" s="61">
        <f t="shared" si="3"/>
        <v>11378.59</v>
      </c>
      <c r="U29" s="39" t="s">
        <v>189</v>
      </c>
    </row>
    <row r="30" spans="1:21" ht="12.75">
      <c r="A30" s="25">
        <v>24</v>
      </c>
      <c r="B30" s="24" t="s">
        <v>139</v>
      </c>
      <c r="C30" s="24">
        <v>14729</v>
      </c>
      <c r="D30" s="25">
        <v>5</v>
      </c>
      <c r="E30" s="25" t="s">
        <v>20</v>
      </c>
      <c r="F30" s="26">
        <v>16412.42</v>
      </c>
      <c r="G30" s="26">
        <v>6185</v>
      </c>
      <c r="H30" s="26"/>
      <c r="I30" s="26"/>
      <c r="J30" s="26">
        <f t="shared" si="2"/>
        <v>22597.42</v>
      </c>
      <c r="K30" s="26">
        <v>10000</v>
      </c>
      <c r="L30" s="25"/>
      <c r="M30" s="25" t="s">
        <v>21</v>
      </c>
      <c r="N30" s="25"/>
      <c r="O30" s="25"/>
      <c r="P30" s="25"/>
      <c r="Q30" s="25"/>
      <c r="R30" s="25"/>
      <c r="S30" s="26"/>
      <c r="T30" s="61">
        <f t="shared" si="3"/>
        <v>12597.419999999998</v>
      </c>
      <c r="U30" s="35" t="s">
        <v>142</v>
      </c>
    </row>
    <row r="31" spans="1:21" ht="12.75">
      <c r="A31" s="25">
        <v>25</v>
      </c>
      <c r="B31" s="24" t="s">
        <v>124</v>
      </c>
      <c r="C31" s="24"/>
      <c r="D31" s="25">
        <v>1</v>
      </c>
      <c r="E31" s="25" t="s">
        <v>20</v>
      </c>
      <c r="F31" s="26">
        <v>10200</v>
      </c>
      <c r="G31" s="26">
        <v>2602.52</v>
      </c>
      <c r="H31" s="26"/>
      <c r="I31" s="26"/>
      <c r="J31" s="26">
        <f t="shared" si="2"/>
        <v>12802.52</v>
      </c>
      <c r="K31" s="26"/>
      <c r="L31" s="25"/>
      <c r="M31" s="25" t="s">
        <v>21</v>
      </c>
      <c r="N31" s="25"/>
      <c r="O31" s="25"/>
      <c r="P31" s="25"/>
      <c r="Q31" s="25"/>
      <c r="R31" s="25"/>
      <c r="S31" s="26"/>
      <c r="T31" s="61">
        <f t="shared" si="3"/>
        <v>12802.52</v>
      </c>
      <c r="U31" s="35" t="s">
        <v>125</v>
      </c>
    </row>
    <row r="32" spans="1:21" ht="12.75">
      <c r="A32" s="25">
        <v>26</v>
      </c>
      <c r="B32" s="31" t="s">
        <v>384</v>
      </c>
      <c r="C32" s="31">
        <v>12245</v>
      </c>
      <c r="D32" s="28">
        <v>9</v>
      </c>
      <c r="E32" s="28" t="s">
        <v>20</v>
      </c>
      <c r="F32" s="30">
        <v>3800</v>
      </c>
      <c r="G32" s="30">
        <v>15620.05</v>
      </c>
      <c r="H32" s="30"/>
      <c r="I32" s="30"/>
      <c r="J32" s="26">
        <f t="shared" si="2"/>
        <v>19420.05</v>
      </c>
      <c r="K32" s="26">
        <v>5000</v>
      </c>
      <c r="L32" s="28"/>
      <c r="M32" s="28" t="s">
        <v>21</v>
      </c>
      <c r="N32" s="25"/>
      <c r="O32" s="28"/>
      <c r="P32" s="28"/>
      <c r="Q32" s="28"/>
      <c r="R32" s="28"/>
      <c r="S32" s="30"/>
      <c r="T32" s="61">
        <f t="shared" si="3"/>
        <v>14420.05</v>
      </c>
      <c r="U32" s="36" t="s">
        <v>385</v>
      </c>
    </row>
    <row r="33" spans="1:21" ht="12.75">
      <c r="A33" s="25">
        <v>27</v>
      </c>
      <c r="B33" s="24" t="s">
        <v>143</v>
      </c>
      <c r="C33" s="24">
        <v>16603</v>
      </c>
      <c r="D33" s="25">
        <v>1</v>
      </c>
      <c r="E33" s="25" t="s">
        <v>20</v>
      </c>
      <c r="F33" s="26">
        <v>12510</v>
      </c>
      <c r="G33" s="26">
        <v>12011.7</v>
      </c>
      <c r="H33" s="26"/>
      <c r="I33" s="26"/>
      <c r="J33" s="26">
        <f t="shared" si="2"/>
        <v>24521.7</v>
      </c>
      <c r="K33" s="26">
        <v>10000</v>
      </c>
      <c r="L33" s="25"/>
      <c r="M33" s="25" t="s">
        <v>21</v>
      </c>
      <c r="N33" s="25"/>
      <c r="O33" s="25"/>
      <c r="P33" s="25"/>
      <c r="Q33" s="25"/>
      <c r="R33" s="25"/>
      <c r="S33" s="26"/>
      <c r="T33" s="61">
        <f t="shared" si="3"/>
        <v>14521.7</v>
      </c>
      <c r="U33" s="35" t="s">
        <v>144</v>
      </c>
    </row>
    <row r="34" spans="1:21" ht="12.75">
      <c r="A34" s="25">
        <v>28</v>
      </c>
      <c r="B34" s="24" t="s">
        <v>326</v>
      </c>
      <c r="C34" s="24">
        <v>14734</v>
      </c>
      <c r="D34" s="25">
        <v>5</v>
      </c>
      <c r="E34" s="25" t="s">
        <v>20</v>
      </c>
      <c r="F34" s="26">
        <v>19894</v>
      </c>
      <c r="G34" s="26">
        <v>5200</v>
      </c>
      <c r="H34" s="26"/>
      <c r="I34" s="26"/>
      <c r="J34" s="26">
        <f t="shared" si="2"/>
        <v>25094</v>
      </c>
      <c r="K34" s="26">
        <v>10000</v>
      </c>
      <c r="L34" s="25"/>
      <c r="M34" s="25" t="s">
        <v>21</v>
      </c>
      <c r="N34" s="25"/>
      <c r="O34" s="25"/>
      <c r="P34" s="25"/>
      <c r="Q34" s="25"/>
      <c r="R34" s="25"/>
      <c r="S34" s="26"/>
      <c r="T34" s="61">
        <f t="shared" si="3"/>
        <v>15094</v>
      </c>
      <c r="U34" s="39" t="s">
        <v>461</v>
      </c>
    </row>
    <row r="35" spans="1:21" ht="12.75">
      <c r="A35" s="25">
        <v>29</v>
      </c>
      <c r="B35" s="31" t="s">
        <v>272</v>
      </c>
      <c r="C35" s="31">
        <v>16255</v>
      </c>
      <c r="D35" s="28">
        <v>3</v>
      </c>
      <c r="E35" s="28" t="s">
        <v>20</v>
      </c>
      <c r="F35" s="30">
        <v>4740</v>
      </c>
      <c r="G35" s="30">
        <v>11480</v>
      </c>
      <c r="H35" s="30"/>
      <c r="I35" s="30"/>
      <c r="J35" s="26">
        <f t="shared" si="2"/>
        <v>16220</v>
      </c>
      <c r="K35" s="30"/>
      <c r="L35" s="28"/>
      <c r="M35" s="28" t="s">
        <v>21</v>
      </c>
      <c r="N35" s="28"/>
      <c r="O35" s="28"/>
      <c r="P35" s="28"/>
      <c r="Q35" s="28"/>
      <c r="R35" s="28"/>
      <c r="S35" s="30" t="s">
        <v>21</v>
      </c>
      <c r="T35" s="61">
        <f t="shared" si="3"/>
        <v>16220</v>
      </c>
      <c r="U35" s="36" t="s">
        <v>276</v>
      </c>
    </row>
    <row r="36" spans="1:21" ht="12.75">
      <c r="A36" s="25">
        <v>30</v>
      </c>
      <c r="B36" s="24" t="s">
        <v>285</v>
      </c>
      <c r="C36" s="24">
        <v>16305</v>
      </c>
      <c r="D36" s="25">
        <v>3</v>
      </c>
      <c r="E36" s="25" t="s">
        <v>20</v>
      </c>
      <c r="F36" s="26">
        <v>13892.48</v>
      </c>
      <c r="G36" s="26">
        <v>3684.82</v>
      </c>
      <c r="H36" s="26"/>
      <c r="I36" s="26"/>
      <c r="J36" s="26">
        <f t="shared" si="2"/>
        <v>17577.3</v>
      </c>
      <c r="K36" s="26"/>
      <c r="L36" s="25"/>
      <c r="M36" s="25" t="s">
        <v>21</v>
      </c>
      <c r="N36" s="25"/>
      <c r="O36" s="25"/>
      <c r="P36" s="25"/>
      <c r="Q36" s="25"/>
      <c r="R36" s="25"/>
      <c r="S36" s="26"/>
      <c r="T36" s="61">
        <f t="shared" si="3"/>
        <v>17577.3</v>
      </c>
      <c r="U36" s="35" t="s">
        <v>284</v>
      </c>
    </row>
    <row r="37" spans="1:21" ht="12.75">
      <c r="A37" s="25">
        <v>31</v>
      </c>
      <c r="B37" s="31" t="s">
        <v>168</v>
      </c>
      <c r="C37" s="31">
        <v>16700</v>
      </c>
      <c r="D37" s="28">
        <v>1</v>
      </c>
      <c r="E37" s="28" t="s">
        <v>20</v>
      </c>
      <c r="F37" s="30">
        <v>16233.49</v>
      </c>
      <c r="G37" s="30">
        <v>2500</v>
      </c>
      <c r="H37" s="30"/>
      <c r="I37" s="30"/>
      <c r="J37" s="26">
        <f t="shared" si="2"/>
        <v>18733.489999999998</v>
      </c>
      <c r="K37" s="26"/>
      <c r="L37" s="28"/>
      <c r="M37" s="28" t="s">
        <v>21</v>
      </c>
      <c r="N37" s="25"/>
      <c r="O37" s="28"/>
      <c r="P37" s="28"/>
      <c r="Q37" s="28"/>
      <c r="R37" s="28"/>
      <c r="S37" s="30"/>
      <c r="T37" s="61">
        <f t="shared" si="3"/>
        <v>18733.489999999998</v>
      </c>
      <c r="U37" s="36" t="s">
        <v>166</v>
      </c>
    </row>
    <row r="38" spans="1:21" ht="12.75">
      <c r="A38" s="25">
        <v>32</v>
      </c>
      <c r="B38" s="24" t="s">
        <v>379</v>
      </c>
      <c r="C38" s="24">
        <v>13676</v>
      </c>
      <c r="D38" s="25">
        <v>7</v>
      </c>
      <c r="E38" s="25" t="s">
        <v>20</v>
      </c>
      <c r="F38" s="26">
        <v>24149.23</v>
      </c>
      <c r="G38" s="26"/>
      <c r="H38" s="26"/>
      <c r="I38" s="26"/>
      <c r="J38" s="26">
        <f t="shared" si="2"/>
        <v>24149.23</v>
      </c>
      <c r="K38" s="26">
        <v>5000</v>
      </c>
      <c r="L38" s="25"/>
      <c r="M38" s="25" t="s">
        <v>21</v>
      </c>
      <c r="N38" s="25"/>
      <c r="O38" s="25"/>
      <c r="P38" s="25"/>
      <c r="Q38" s="25"/>
      <c r="R38" s="25"/>
      <c r="S38" s="26"/>
      <c r="T38" s="61">
        <f t="shared" si="3"/>
        <v>19149.23</v>
      </c>
      <c r="U38" s="35" t="s">
        <v>378</v>
      </c>
    </row>
    <row r="39" spans="1:21" ht="12.75">
      <c r="A39" s="25">
        <v>33</v>
      </c>
      <c r="B39" s="24" t="s">
        <v>127</v>
      </c>
      <c r="C39" s="24">
        <v>16626</v>
      </c>
      <c r="D39" s="25">
        <v>1</v>
      </c>
      <c r="E39" s="25" t="s">
        <v>20</v>
      </c>
      <c r="F39" s="26">
        <v>13845</v>
      </c>
      <c r="G39" s="26">
        <v>7840.14</v>
      </c>
      <c r="H39" s="26"/>
      <c r="I39" s="26"/>
      <c r="J39" s="26">
        <f t="shared" si="2"/>
        <v>21685.14</v>
      </c>
      <c r="K39" s="26"/>
      <c r="L39" s="25"/>
      <c r="M39" s="25" t="s">
        <v>21</v>
      </c>
      <c r="N39" s="25"/>
      <c r="O39" s="25"/>
      <c r="P39" s="25"/>
      <c r="Q39" s="25"/>
      <c r="R39" s="25"/>
      <c r="S39" s="26"/>
      <c r="T39" s="61">
        <f t="shared" si="3"/>
        <v>21685.14</v>
      </c>
      <c r="U39" s="35" t="s">
        <v>126</v>
      </c>
    </row>
    <row r="40" spans="1:21" ht="12.75">
      <c r="A40" s="25">
        <v>34</v>
      </c>
      <c r="B40" s="24" t="s">
        <v>329</v>
      </c>
      <c r="C40" s="24">
        <v>12153</v>
      </c>
      <c r="D40" s="25">
        <v>9</v>
      </c>
      <c r="E40" s="25" t="s">
        <v>20</v>
      </c>
      <c r="F40" s="26">
        <v>19422.11</v>
      </c>
      <c r="G40" s="26">
        <v>2500</v>
      </c>
      <c r="H40" s="26"/>
      <c r="I40" s="26"/>
      <c r="J40" s="26">
        <f t="shared" si="2"/>
        <v>21922.11</v>
      </c>
      <c r="K40" s="26"/>
      <c r="L40" s="25"/>
      <c r="M40" s="25" t="s">
        <v>21</v>
      </c>
      <c r="N40" s="25"/>
      <c r="O40" s="25"/>
      <c r="P40" s="25"/>
      <c r="Q40" s="25"/>
      <c r="R40" s="25"/>
      <c r="S40" s="26"/>
      <c r="T40" s="61">
        <f t="shared" si="3"/>
        <v>21922.11</v>
      </c>
      <c r="U40" s="35" t="s">
        <v>332</v>
      </c>
    </row>
    <row r="41" spans="1:21" ht="12.75">
      <c r="A41" s="25">
        <v>35</v>
      </c>
      <c r="B41" s="24" t="s">
        <v>306</v>
      </c>
      <c r="C41" s="24">
        <v>13689</v>
      </c>
      <c r="D41" s="25">
        <v>4</v>
      </c>
      <c r="E41" s="25" t="s">
        <v>20</v>
      </c>
      <c r="F41" s="26">
        <v>19770.54</v>
      </c>
      <c r="G41" s="26">
        <v>16816.56</v>
      </c>
      <c r="H41" s="26"/>
      <c r="I41" s="26"/>
      <c r="J41" s="26">
        <f t="shared" si="2"/>
        <v>36587.100000000006</v>
      </c>
      <c r="K41" s="26">
        <v>10000</v>
      </c>
      <c r="L41" s="25"/>
      <c r="M41" s="25" t="s">
        <v>21</v>
      </c>
      <c r="N41" s="25">
        <v>3000</v>
      </c>
      <c r="O41" s="25"/>
      <c r="P41" s="25"/>
      <c r="Q41" s="25"/>
      <c r="R41" s="25"/>
      <c r="S41" s="26"/>
      <c r="T41" s="61">
        <f t="shared" si="3"/>
        <v>23587.100000000006</v>
      </c>
      <c r="U41" s="35" t="s">
        <v>307</v>
      </c>
    </row>
    <row r="42" spans="1:21" ht="12.75">
      <c r="A42" s="25">
        <v>36</v>
      </c>
      <c r="B42" s="24" t="s">
        <v>363</v>
      </c>
      <c r="C42" s="24">
        <v>13766</v>
      </c>
      <c r="D42" s="25">
        <v>7</v>
      </c>
      <c r="E42" s="25" t="s">
        <v>20</v>
      </c>
      <c r="F42" s="26">
        <v>21941.31</v>
      </c>
      <c r="G42" s="26">
        <v>12353.21</v>
      </c>
      <c r="H42" s="26"/>
      <c r="I42" s="26"/>
      <c r="J42" s="26">
        <f t="shared" si="2"/>
        <v>34294.520000000004</v>
      </c>
      <c r="K42" s="26">
        <v>5000</v>
      </c>
      <c r="L42" s="25"/>
      <c r="M42" s="25" t="s">
        <v>21</v>
      </c>
      <c r="N42" s="25"/>
      <c r="O42" s="25"/>
      <c r="P42" s="25"/>
      <c r="Q42" s="25"/>
      <c r="R42" s="25"/>
      <c r="S42" s="26"/>
      <c r="T42" s="61">
        <f t="shared" si="3"/>
        <v>29294.520000000004</v>
      </c>
      <c r="U42" s="39" t="s">
        <v>362</v>
      </c>
    </row>
    <row r="43" spans="1:21" ht="12.75">
      <c r="A43" s="25">
        <v>37</v>
      </c>
      <c r="B43" s="24" t="s">
        <v>398</v>
      </c>
      <c r="C43" s="24">
        <v>14609</v>
      </c>
      <c r="D43" s="25">
        <v>5</v>
      </c>
      <c r="E43" s="25" t="s">
        <v>20</v>
      </c>
      <c r="F43" s="26">
        <v>15714</v>
      </c>
      <c r="G43" s="26">
        <v>14314</v>
      </c>
      <c r="H43" s="26"/>
      <c r="I43" s="26"/>
      <c r="J43" s="26">
        <f t="shared" si="2"/>
        <v>30028</v>
      </c>
      <c r="K43" s="26"/>
      <c r="L43" s="25"/>
      <c r="M43" s="25" t="s">
        <v>460</v>
      </c>
      <c r="N43" s="25"/>
      <c r="O43" s="25"/>
      <c r="P43" s="25"/>
      <c r="Q43" s="25"/>
      <c r="R43" s="25"/>
      <c r="S43" s="26"/>
      <c r="T43" s="61">
        <f t="shared" si="3"/>
        <v>30028</v>
      </c>
      <c r="U43" s="35" t="s">
        <v>399</v>
      </c>
    </row>
    <row r="44" spans="1:21" ht="12.75">
      <c r="A44" s="25">
        <v>38</v>
      </c>
      <c r="B44" s="24" t="s">
        <v>349</v>
      </c>
      <c r="C44" s="24">
        <v>14741</v>
      </c>
      <c r="D44" s="25">
        <v>5</v>
      </c>
      <c r="E44" s="25" t="s">
        <v>20</v>
      </c>
      <c r="F44" s="26">
        <v>12607.87</v>
      </c>
      <c r="G44" s="26">
        <v>18301.3</v>
      </c>
      <c r="H44" s="26"/>
      <c r="I44" s="26"/>
      <c r="J44" s="26">
        <f t="shared" si="2"/>
        <v>30909.17</v>
      </c>
      <c r="K44" s="26"/>
      <c r="L44" s="25"/>
      <c r="M44" s="25" t="s">
        <v>21</v>
      </c>
      <c r="N44" s="25"/>
      <c r="O44" s="25"/>
      <c r="P44" s="25"/>
      <c r="Q44" s="25"/>
      <c r="R44" s="25"/>
      <c r="S44" s="26"/>
      <c r="T44" s="61">
        <f t="shared" si="3"/>
        <v>30909.17</v>
      </c>
      <c r="U44" s="35" t="s">
        <v>353</v>
      </c>
    </row>
    <row r="45" spans="1:21" ht="12.75">
      <c r="A45" s="25">
        <v>39</v>
      </c>
      <c r="B45" s="24" t="s">
        <v>376</v>
      </c>
      <c r="C45" s="24">
        <v>14665</v>
      </c>
      <c r="D45" s="25">
        <v>5</v>
      </c>
      <c r="E45" s="25" t="s">
        <v>20</v>
      </c>
      <c r="F45" s="26">
        <v>19583.05</v>
      </c>
      <c r="G45" s="26">
        <v>22182.44</v>
      </c>
      <c r="H45" s="26"/>
      <c r="I45" s="26"/>
      <c r="J45" s="26">
        <f t="shared" si="2"/>
        <v>41765.49</v>
      </c>
      <c r="K45" s="26">
        <v>5000</v>
      </c>
      <c r="L45" s="25"/>
      <c r="M45" s="25" t="s">
        <v>21</v>
      </c>
      <c r="N45" s="25"/>
      <c r="O45" s="25"/>
      <c r="P45" s="25"/>
      <c r="Q45" s="25"/>
      <c r="R45" s="25"/>
      <c r="S45" s="26"/>
      <c r="T45" s="61">
        <f t="shared" si="3"/>
        <v>36765.49</v>
      </c>
      <c r="U45" s="35" t="s">
        <v>377</v>
      </c>
    </row>
    <row r="46" spans="1:21" ht="12.75">
      <c r="A46" s="68"/>
      <c r="B46" s="70"/>
      <c r="C46" s="70"/>
      <c r="D46" s="68"/>
      <c r="E46" s="68"/>
      <c r="F46" s="71"/>
      <c r="G46" s="71"/>
      <c r="H46" s="71"/>
      <c r="I46" s="71"/>
      <c r="J46" s="71"/>
      <c r="K46" s="71"/>
      <c r="L46" s="68"/>
      <c r="M46" s="68"/>
      <c r="N46" s="68"/>
      <c r="O46" s="68"/>
      <c r="P46" s="68"/>
      <c r="Q46" s="68"/>
      <c r="R46" s="68"/>
      <c r="S46" s="71"/>
      <c r="T46" s="72"/>
      <c r="U46" s="74"/>
    </row>
    <row r="47" spans="1:21" ht="12.75">
      <c r="A47" s="25">
        <v>40</v>
      </c>
      <c r="B47" s="31" t="s">
        <v>237</v>
      </c>
      <c r="C47" s="31">
        <v>14606</v>
      </c>
      <c r="D47" s="28">
        <v>5</v>
      </c>
      <c r="E47" s="28" t="s">
        <v>20</v>
      </c>
      <c r="F47" s="30">
        <v>7715</v>
      </c>
      <c r="G47" s="30">
        <v>5780</v>
      </c>
      <c r="H47" s="30"/>
      <c r="I47" s="30"/>
      <c r="J47" s="26">
        <f aca="true" t="shared" si="4" ref="J47:J57">SUM(F47+G47+H47+I47)</f>
        <v>13495</v>
      </c>
      <c r="K47" s="26">
        <v>5000</v>
      </c>
      <c r="L47" s="28"/>
      <c r="M47" s="28"/>
      <c r="N47" s="25">
        <v>3000</v>
      </c>
      <c r="O47" s="28"/>
      <c r="P47" s="28"/>
      <c r="Q47" s="28"/>
      <c r="R47" s="28"/>
      <c r="S47" s="30"/>
      <c r="T47" s="61">
        <f aca="true" t="shared" si="5" ref="T47:T57">SUM(J47-K47-N47)</f>
        <v>5495</v>
      </c>
      <c r="U47" s="36" t="s">
        <v>238</v>
      </c>
    </row>
    <row r="48" spans="1:21" ht="84.75">
      <c r="A48" s="85" t="s">
        <v>0</v>
      </c>
      <c r="B48" s="1" t="s">
        <v>1</v>
      </c>
      <c r="C48" s="1" t="s">
        <v>16</v>
      </c>
      <c r="D48" s="1" t="s">
        <v>2</v>
      </c>
      <c r="E48" s="1" t="s">
        <v>3</v>
      </c>
      <c r="F48" s="88" t="s">
        <v>11</v>
      </c>
      <c r="G48" s="89"/>
      <c r="H48" s="89"/>
      <c r="I48" s="90"/>
      <c r="J48" s="13" t="s">
        <v>10</v>
      </c>
      <c r="K48" s="15" t="s">
        <v>4</v>
      </c>
      <c r="L48" s="16" t="s">
        <v>6</v>
      </c>
      <c r="M48" s="17" t="s">
        <v>8</v>
      </c>
      <c r="N48" s="18" t="s">
        <v>14</v>
      </c>
      <c r="O48" s="19" t="s">
        <v>7</v>
      </c>
      <c r="P48" s="20" t="s">
        <v>12</v>
      </c>
      <c r="Q48" s="21" t="s">
        <v>15</v>
      </c>
      <c r="R48" s="22" t="s">
        <v>13</v>
      </c>
      <c r="S48" s="23" t="s">
        <v>9</v>
      </c>
      <c r="T48" s="23" t="s">
        <v>46</v>
      </c>
      <c r="U48" s="36"/>
    </row>
    <row r="49" spans="1:21" ht="12.75">
      <c r="A49" s="25">
        <v>41</v>
      </c>
      <c r="B49" s="31" t="s">
        <v>318</v>
      </c>
      <c r="C49" s="31">
        <v>13759</v>
      </c>
      <c r="D49" s="28">
        <v>7</v>
      </c>
      <c r="E49" s="28" t="s">
        <v>20</v>
      </c>
      <c r="F49" s="30">
        <v>9600</v>
      </c>
      <c r="G49" s="30">
        <v>6980</v>
      </c>
      <c r="H49" s="30"/>
      <c r="I49" s="30"/>
      <c r="J49" s="26">
        <f t="shared" si="4"/>
        <v>16580</v>
      </c>
      <c r="K49" s="26">
        <v>5000</v>
      </c>
      <c r="L49" s="28"/>
      <c r="M49" s="28"/>
      <c r="N49" s="25">
        <v>3000</v>
      </c>
      <c r="O49" s="28"/>
      <c r="P49" s="28"/>
      <c r="Q49" s="28"/>
      <c r="R49" s="28"/>
      <c r="S49" s="30" t="s">
        <v>21</v>
      </c>
      <c r="T49" s="61">
        <f t="shared" si="5"/>
        <v>8580</v>
      </c>
      <c r="U49" s="36" t="s">
        <v>319</v>
      </c>
    </row>
    <row r="50" spans="1:21" ht="12.75">
      <c r="A50" s="25">
        <v>42</v>
      </c>
      <c r="B50" s="31" t="s">
        <v>236</v>
      </c>
      <c r="C50" s="31">
        <v>16383</v>
      </c>
      <c r="D50" s="28">
        <v>3</v>
      </c>
      <c r="E50" s="28" t="s">
        <v>20</v>
      </c>
      <c r="F50" s="29">
        <v>6698.59</v>
      </c>
      <c r="G50" s="30">
        <v>12680</v>
      </c>
      <c r="H50" s="30"/>
      <c r="I50" s="30"/>
      <c r="J50" s="26">
        <f t="shared" si="4"/>
        <v>19378.59</v>
      </c>
      <c r="K50" s="26">
        <v>5000</v>
      </c>
      <c r="L50" s="28"/>
      <c r="M50" s="28"/>
      <c r="N50" s="25">
        <v>3000</v>
      </c>
      <c r="O50" s="28"/>
      <c r="P50" s="28"/>
      <c r="Q50" s="28"/>
      <c r="R50" s="28"/>
      <c r="S50" s="30"/>
      <c r="T50" s="61">
        <f t="shared" si="5"/>
        <v>11378.59</v>
      </c>
      <c r="U50" s="36" t="s">
        <v>235</v>
      </c>
    </row>
    <row r="51" spans="1:21" ht="12.75">
      <c r="A51" s="25">
        <v>43</v>
      </c>
      <c r="B51" s="24" t="s">
        <v>416</v>
      </c>
      <c r="C51" s="53"/>
      <c r="D51" s="54">
        <v>5</v>
      </c>
      <c r="E51" s="54" t="s">
        <v>20</v>
      </c>
      <c r="F51" s="26">
        <v>12318</v>
      </c>
      <c r="G51" s="26">
        <v>7103.16</v>
      </c>
      <c r="H51" s="26"/>
      <c r="I51" s="26"/>
      <c r="J51" s="26">
        <f t="shared" si="4"/>
        <v>19421.16</v>
      </c>
      <c r="K51" s="26">
        <v>5000</v>
      </c>
      <c r="L51" s="25"/>
      <c r="M51" s="25"/>
      <c r="N51" s="25">
        <v>3000</v>
      </c>
      <c r="O51" s="25"/>
      <c r="P51" s="25"/>
      <c r="Q51" s="25"/>
      <c r="R51" s="25"/>
      <c r="S51" s="26"/>
      <c r="T51" s="61">
        <f t="shared" si="5"/>
        <v>11421.16</v>
      </c>
      <c r="U51" s="35" t="s">
        <v>135</v>
      </c>
    </row>
    <row r="52" spans="1:21" ht="12.75">
      <c r="A52" s="25">
        <v>44</v>
      </c>
      <c r="B52" s="24" t="s">
        <v>383</v>
      </c>
      <c r="C52" s="24">
        <v>12267</v>
      </c>
      <c r="D52" s="25">
        <v>9</v>
      </c>
      <c r="E52" s="25" t="s">
        <v>20</v>
      </c>
      <c r="F52" s="26">
        <v>10572.5</v>
      </c>
      <c r="G52" s="26">
        <v>8953.68</v>
      </c>
      <c r="H52" s="26"/>
      <c r="I52" s="26"/>
      <c r="J52" s="26">
        <f t="shared" si="4"/>
        <v>19526.18</v>
      </c>
      <c r="K52" s="26">
        <v>5000</v>
      </c>
      <c r="L52" s="25"/>
      <c r="M52" s="25"/>
      <c r="N52" s="25">
        <v>3000</v>
      </c>
      <c r="O52" s="25"/>
      <c r="P52" s="25"/>
      <c r="Q52" s="25"/>
      <c r="R52" s="25"/>
      <c r="S52" s="26"/>
      <c r="T52" s="61">
        <f t="shared" si="5"/>
        <v>11526.18</v>
      </c>
      <c r="U52" s="35" t="s">
        <v>382</v>
      </c>
    </row>
    <row r="53" spans="1:21" ht="12.75">
      <c r="A53" s="25">
        <v>45</v>
      </c>
      <c r="B53" s="31" t="s">
        <v>330</v>
      </c>
      <c r="C53" s="31">
        <v>14656</v>
      </c>
      <c r="D53" s="28">
        <v>5</v>
      </c>
      <c r="E53" s="28" t="s">
        <v>20</v>
      </c>
      <c r="F53" s="76">
        <v>13103.46</v>
      </c>
      <c r="G53" s="30">
        <v>8300</v>
      </c>
      <c r="H53" s="30"/>
      <c r="I53" s="30"/>
      <c r="J53" s="26">
        <f t="shared" si="4"/>
        <v>21403.46</v>
      </c>
      <c r="K53" s="26">
        <v>5000</v>
      </c>
      <c r="L53" s="28"/>
      <c r="M53" s="28"/>
      <c r="N53" s="25">
        <v>3000</v>
      </c>
      <c r="O53" s="28"/>
      <c r="P53" s="28"/>
      <c r="Q53" s="28"/>
      <c r="R53" s="28"/>
      <c r="S53" s="30"/>
      <c r="T53" s="61">
        <f t="shared" si="5"/>
        <v>13403.46</v>
      </c>
      <c r="U53" s="36" t="s">
        <v>331</v>
      </c>
    </row>
    <row r="54" spans="1:21" ht="12.75">
      <c r="A54" s="25">
        <v>46</v>
      </c>
      <c r="B54" s="66" t="s">
        <v>29</v>
      </c>
      <c r="C54" s="75">
        <v>12202</v>
      </c>
      <c r="D54" s="67">
        <v>9</v>
      </c>
      <c r="E54" s="67" t="s">
        <v>20</v>
      </c>
      <c r="F54" s="30">
        <v>8583.75</v>
      </c>
      <c r="G54" s="30">
        <v>19161.42</v>
      </c>
      <c r="H54" s="30"/>
      <c r="I54" s="30"/>
      <c r="J54" s="26">
        <f t="shared" si="4"/>
        <v>27745.17</v>
      </c>
      <c r="K54" s="30">
        <v>5000</v>
      </c>
      <c r="L54" s="28"/>
      <c r="M54" s="28"/>
      <c r="N54" s="28">
        <v>3000</v>
      </c>
      <c r="O54" s="28"/>
      <c r="P54" s="28"/>
      <c r="Q54" s="28"/>
      <c r="R54" s="28"/>
      <c r="S54" s="30"/>
      <c r="T54" s="61">
        <f t="shared" si="5"/>
        <v>19745.17</v>
      </c>
      <c r="U54" s="36" t="s">
        <v>177</v>
      </c>
    </row>
    <row r="55" spans="1:21" ht="12.75">
      <c r="A55" s="25">
        <v>47</v>
      </c>
      <c r="B55" s="31" t="s">
        <v>257</v>
      </c>
      <c r="C55" s="33">
        <v>12345</v>
      </c>
      <c r="D55" s="28">
        <v>7</v>
      </c>
      <c r="E55" s="28" t="s">
        <v>20</v>
      </c>
      <c r="F55" s="29">
        <v>18347.44</v>
      </c>
      <c r="G55" s="30">
        <v>15816.79</v>
      </c>
      <c r="H55" s="30"/>
      <c r="I55" s="30"/>
      <c r="J55" s="26">
        <f t="shared" si="4"/>
        <v>34164.229999999996</v>
      </c>
      <c r="K55" s="26">
        <v>5000</v>
      </c>
      <c r="L55" s="28"/>
      <c r="M55" s="28"/>
      <c r="N55" s="25">
        <v>3000</v>
      </c>
      <c r="O55" s="28"/>
      <c r="P55" s="28"/>
      <c r="Q55" s="28"/>
      <c r="R55" s="28"/>
      <c r="S55" s="30"/>
      <c r="T55" s="61">
        <f t="shared" si="5"/>
        <v>26164.229999999996</v>
      </c>
      <c r="U55" s="36" t="s">
        <v>258</v>
      </c>
    </row>
    <row r="56" spans="1:21" ht="12.75">
      <c r="A56" s="25">
        <v>48</v>
      </c>
      <c r="B56" s="24" t="s">
        <v>333</v>
      </c>
      <c r="C56" s="24">
        <v>16282</v>
      </c>
      <c r="D56" s="25">
        <v>3</v>
      </c>
      <c r="E56" s="25" t="s">
        <v>20</v>
      </c>
      <c r="F56" s="26">
        <v>25456.92</v>
      </c>
      <c r="G56" s="26">
        <v>5893.33</v>
      </c>
      <c r="H56" s="26"/>
      <c r="I56" s="26">
        <v>3000</v>
      </c>
      <c r="J56" s="26">
        <f t="shared" si="4"/>
        <v>34350.25</v>
      </c>
      <c r="K56" s="26">
        <v>5000</v>
      </c>
      <c r="L56" s="25"/>
      <c r="M56" s="25"/>
      <c r="N56" s="25">
        <v>3000</v>
      </c>
      <c r="O56" s="25"/>
      <c r="P56" s="25"/>
      <c r="Q56" s="25"/>
      <c r="R56" s="25"/>
      <c r="S56" s="26"/>
      <c r="T56" s="61">
        <f t="shared" si="5"/>
        <v>26350.25</v>
      </c>
      <c r="U56" s="35" t="s">
        <v>334</v>
      </c>
    </row>
    <row r="57" spans="1:21" ht="12.75">
      <c r="A57" s="25">
        <v>49</v>
      </c>
      <c r="B57" s="24" t="s">
        <v>374</v>
      </c>
      <c r="C57" s="24">
        <v>14772</v>
      </c>
      <c r="D57" s="25">
        <v>3</v>
      </c>
      <c r="E57" s="25" t="s">
        <v>20</v>
      </c>
      <c r="F57" s="26">
        <v>36955.29</v>
      </c>
      <c r="G57" s="26">
        <v>9459.5</v>
      </c>
      <c r="H57" s="26"/>
      <c r="I57" s="26"/>
      <c r="J57" s="26">
        <f t="shared" si="4"/>
        <v>46414.79</v>
      </c>
      <c r="K57" s="26">
        <v>5000</v>
      </c>
      <c r="L57" s="25"/>
      <c r="M57" s="25"/>
      <c r="N57" s="25">
        <v>3000</v>
      </c>
      <c r="O57" s="25"/>
      <c r="P57" s="25"/>
      <c r="Q57" s="25"/>
      <c r="R57" s="25"/>
      <c r="S57" s="26"/>
      <c r="T57" s="61">
        <f t="shared" si="5"/>
        <v>38414.79</v>
      </c>
      <c r="U57" s="35" t="s">
        <v>375</v>
      </c>
    </row>
    <row r="58" spans="1:21" ht="12.75">
      <c r="A58" s="68"/>
      <c r="B58" s="70"/>
      <c r="C58" s="70"/>
      <c r="D58" s="68"/>
      <c r="E58" s="68"/>
      <c r="F58" s="71"/>
      <c r="G58" s="71"/>
      <c r="H58" s="71"/>
      <c r="I58" s="71"/>
      <c r="J58" s="71"/>
      <c r="K58" s="71"/>
      <c r="L58" s="68"/>
      <c r="M58" s="68"/>
      <c r="N58" s="68"/>
      <c r="O58" s="68"/>
      <c r="P58" s="68"/>
      <c r="Q58" s="68"/>
      <c r="R58" s="68"/>
      <c r="S58" s="71"/>
      <c r="T58" s="72"/>
      <c r="U58" s="74"/>
    </row>
    <row r="59" spans="1:21" ht="12.75">
      <c r="A59" s="25">
        <v>50</v>
      </c>
      <c r="B59" s="24" t="s">
        <v>133</v>
      </c>
      <c r="C59" s="24">
        <v>16707</v>
      </c>
      <c r="D59" s="25">
        <v>1</v>
      </c>
      <c r="E59" s="25" t="s">
        <v>20</v>
      </c>
      <c r="F59" s="55"/>
      <c r="G59" s="26">
        <v>7386</v>
      </c>
      <c r="H59" s="26"/>
      <c r="I59" s="26"/>
      <c r="J59" s="26">
        <f>SUM(F59+G59+H59+I59)</f>
        <v>7386</v>
      </c>
      <c r="K59" s="26">
        <v>5000</v>
      </c>
      <c r="L59" s="25"/>
      <c r="M59" s="25"/>
      <c r="N59" s="25"/>
      <c r="O59" s="25" t="s">
        <v>21</v>
      </c>
      <c r="P59" s="25"/>
      <c r="Q59" s="25"/>
      <c r="R59" s="25"/>
      <c r="S59" s="26"/>
      <c r="T59" s="61">
        <f>SUM(J59-K59-N59)</f>
        <v>2386</v>
      </c>
      <c r="U59" s="35" t="s">
        <v>132</v>
      </c>
    </row>
    <row r="60" spans="1:21" ht="12.75">
      <c r="A60" s="25">
        <v>51</v>
      </c>
      <c r="B60" s="38" t="s">
        <v>308</v>
      </c>
      <c r="C60" s="24">
        <v>16299</v>
      </c>
      <c r="D60" s="25">
        <v>3</v>
      </c>
      <c r="E60" s="25" t="s">
        <v>20</v>
      </c>
      <c r="F60" s="26">
        <v>5564.5</v>
      </c>
      <c r="G60" s="26"/>
      <c r="H60" s="26"/>
      <c r="I60" s="26"/>
      <c r="J60" s="26">
        <f>SUM(F60+G60+H60+I60)</f>
        <v>5564.5</v>
      </c>
      <c r="K60" s="26"/>
      <c r="L60" s="25"/>
      <c r="M60" s="25"/>
      <c r="N60" s="25"/>
      <c r="O60" s="25" t="s">
        <v>21</v>
      </c>
      <c r="P60" s="25"/>
      <c r="Q60" s="25"/>
      <c r="R60" s="25"/>
      <c r="S60" s="26"/>
      <c r="T60" s="61">
        <f>SUM(J60-K60-N60)</f>
        <v>5564.5</v>
      </c>
      <c r="U60" s="39" t="s">
        <v>309</v>
      </c>
    </row>
    <row r="61" spans="1:21" ht="12.75">
      <c r="A61" s="25">
        <v>52</v>
      </c>
      <c r="B61" s="31" t="s">
        <v>282</v>
      </c>
      <c r="C61" s="31">
        <v>16692</v>
      </c>
      <c r="D61" s="28">
        <v>1</v>
      </c>
      <c r="E61" s="28" t="s">
        <v>20</v>
      </c>
      <c r="F61" s="30"/>
      <c r="G61" s="30">
        <v>18063.46</v>
      </c>
      <c r="H61" s="30"/>
      <c r="I61" s="30"/>
      <c r="J61" s="26">
        <f>SUM(F61+G61+H61+I61)</f>
        <v>18063.46</v>
      </c>
      <c r="K61" s="30"/>
      <c r="L61" s="28"/>
      <c r="M61" s="28"/>
      <c r="N61" s="28"/>
      <c r="O61" s="28" t="s">
        <v>21</v>
      </c>
      <c r="P61" s="28"/>
      <c r="Q61" s="28"/>
      <c r="R61" s="28"/>
      <c r="S61" s="30"/>
      <c r="T61" s="61">
        <f>SUM(J61-K61-N61)</f>
        <v>18063.46</v>
      </c>
      <c r="U61" s="36" t="s">
        <v>283</v>
      </c>
    </row>
    <row r="62" spans="1:21" ht="12.75">
      <c r="A62" s="25">
        <v>53</v>
      </c>
      <c r="B62" s="64" t="s">
        <v>30</v>
      </c>
      <c r="C62" s="31">
        <v>12112</v>
      </c>
      <c r="D62" s="28">
        <v>8</v>
      </c>
      <c r="E62" s="28" t="s">
        <v>20</v>
      </c>
      <c r="F62" s="29">
        <v>18905.92</v>
      </c>
      <c r="G62" s="30"/>
      <c r="H62" s="30"/>
      <c r="I62" s="30"/>
      <c r="J62" s="26">
        <f>SUM(F62+G62+H62+I62)</f>
        <v>18905.92</v>
      </c>
      <c r="K62" s="26"/>
      <c r="L62" s="28"/>
      <c r="M62" s="28"/>
      <c r="N62" s="25"/>
      <c r="O62" s="28" t="s">
        <v>21</v>
      </c>
      <c r="P62" s="28"/>
      <c r="Q62" s="28"/>
      <c r="R62" s="28"/>
      <c r="S62" s="30"/>
      <c r="T62" s="61">
        <f>SUM(J62-K62-N62)</f>
        <v>18905.92</v>
      </c>
      <c r="U62" s="36" t="s">
        <v>153</v>
      </c>
    </row>
    <row r="63" spans="1:21" ht="12.75">
      <c r="A63" s="68"/>
      <c r="B63" s="69"/>
      <c r="C63" s="70"/>
      <c r="D63" s="68"/>
      <c r="E63" s="68"/>
      <c r="F63" s="71"/>
      <c r="G63" s="71"/>
      <c r="H63" s="71"/>
      <c r="I63" s="71"/>
      <c r="J63" s="71"/>
      <c r="K63" s="71"/>
      <c r="L63" s="68"/>
      <c r="M63" s="68"/>
      <c r="N63" s="68"/>
      <c r="O63" s="68"/>
      <c r="P63" s="68"/>
      <c r="Q63" s="68"/>
      <c r="R63" s="68"/>
      <c r="S63" s="71"/>
      <c r="T63" s="72"/>
      <c r="U63" s="73"/>
    </row>
    <row r="64" spans="1:21" ht="12.75">
      <c r="A64" s="25">
        <v>54</v>
      </c>
      <c r="B64" s="24" t="s">
        <v>140</v>
      </c>
      <c r="C64" s="24">
        <v>16316</v>
      </c>
      <c r="D64" s="25">
        <v>3</v>
      </c>
      <c r="E64" s="25" t="s">
        <v>20</v>
      </c>
      <c r="F64" s="26">
        <v>2796.67</v>
      </c>
      <c r="G64" s="26">
        <v>5505.85</v>
      </c>
      <c r="H64" s="26"/>
      <c r="I64" s="26"/>
      <c r="J64" s="26">
        <f>SUM(F64+G64+H64+I64)</f>
        <v>8302.52</v>
      </c>
      <c r="K64" s="26">
        <v>5000</v>
      </c>
      <c r="L64" s="25"/>
      <c r="M64" s="25"/>
      <c r="N64" s="25"/>
      <c r="O64" s="25"/>
      <c r="P64" s="25"/>
      <c r="Q64" s="25" t="s">
        <v>21</v>
      </c>
      <c r="R64" s="25"/>
      <c r="S64" s="26"/>
      <c r="T64" s="61">
        <f>SUM(J64-K64-N64)</f>
        <v>3302.5200000000004</v>
      </c>
      <c r="U64" s="35" t="s">
        <v>141</v>
      </c>
    </row>
    <row r="65" spans="1:21" ht="12.75">
      <c r="A65" s="25">
        <v>55</v>
      </c>
      <c r="B65" s="24" t="s">
        <v>109</v>
      </c>
      <c r="C65" s="24">
        <v>16645</v>
      </c>
      <c r="D65" s="25">
        <v>1</v>
      </c>
      <c r="E65" s="25" t="s">
        <v>20</v>
      </c>
      <c r="F65" s="26">
        <v>8669.8</v>
      </c>
      <c r="G65" s="26">
        <v>2500</v>
      </c>
      <c r="H65" s="26"/>
      <c r="I65" s="26"/>
      <c r="J65" s="26">
        <f>SUM(F65+G65+H65+I65)</f>
        <v>11169.8</v>
      </c>
      <c r="K65" s="26">
        <v>5000</v>
      </c>
      <c r="L65" s="25"/>
      <c r="M65" s="25"/>
      <c r="N65" s="25"/>
      <c r="O65" s="25"/>
      <c r="P65" s="25"/>
      <c r="Q65" s="25" t="s">
        <v>21</v>
      </c>
      <c r="R65" s="25"/>
      <c r="S65" s="26"/>
      <c r="T65" s="61">
        <f>SUM(J65-K65-N65)</f>
        <v>6169.799999999999</v>
      </c>
      <c r="U65" s="35" t="s">
        <v>108</v>
      </c>
    </row>
    <row r="66" spans="1:21" ht="12.75">
      <c r="A66" s="25">
        <v>56</v>
      </c>
      <c r="B66" s="38" t="s">
        <v>253</v>
      </c>
      <c r="C66" s="24">
        <v>16385</v>
      </c>
      <c r="D66" s="25">
        <v>3</v>
      </c>
      <c r="E66" s="25" t="s">
        <v>20</v>
      </c>
      <c r="F66" s="26">
        <v>8040</v>
      </c>
      <c r="G66" s="26"/>
      <c r="H66" s="26"/>
      <c r="I66" s="26"/>
      <c r="J66" s="26">
        <f>SUM(F66+G66+H66+I66)</f>
        <v>8040</v>
      </c>
      <c r="K66" s="26"/>
      <c r="L66" s="25"/>
      <c r="M66" s="25"/>
      <c r="N66" s="25"/>
      <c r="O66" s="25"/>
      <c r="P66" s="25"/>
      <c r="Q66" s="25" t="s">
        <v>21</v>
      </c>
      <c r="R66" s="25"/>
      <c r="S66" s="26"/>
      <c r="T66" s="61">
        <f>SUM(J66-K66-N66)</f>
        <v>8040</v>
      </c>
      <c r="U66" s="39" t="s">
        <v>252</v>
      </c>
    </row>
    <row r="67" spans="1:21" ht="12.75">
      <c r="A67" s="25">
        <v>57</v>
      </c>
      <c r="B67" s="38" t="s">
        <v>321</v>
      </c>
      <c r="C67" s="24">
        <v>13772</v>
      </c>
      <c r="D67" s="25">
        <v>7</v>
      </c>
      <c r="E67" s="25" t="s">
        <v>20</v>
      </c>
      <c r="F67" s="26">
        <v>8608.27</v>
      </c>
      <c r="G67" s="26">
        <v>2500</v>
      </c>
      <c r="H67" s="26"/>
      <c r="I67" s="26"/>
      <c r="J67" s="26">
        <f>SUM(F67+G67+H67+I67)</f>
        <v>11108.27</v>
      </c>
      <c r="K67" s="26"/>
      <c r="L67" s="25"/>
      <c r="M67" s="25"/>
      <c r="N67" s="25"/>
      <c r="O67" s="25"/>
      <c r="P67" s="25"/>
      <c r="Q67" s="25" t="s">
        <v>21</v>
      </c>
      <c r="R67" s="25"/>
      <c r="S67" s="26" t="s">
        <v>21</v>
      </c>
      <c r="T67" s="61">
        <f>SUM(J67-K67-N67)</f>
        <v>11108.27</v>
      </c>
      <c r="U67" s="39" t="s">
        <v>322</v>
      </c>
    </row>
    <row r="68" spans="1:21" ht="12.75">
      <c r="A68" s="25">
        <v>58</v>
      </c>
      <c r="B68" s="24" t="s">
        <v>281</v>
      </c>
      <c r="C68" s="24">
        <v>14677</v>
      </c>
      <c r="D68" s="25">
        <v>5</v>
      </c>
      <c r="E68" s="25" t="s">
        <v>20</v>
      </c>
      <c r="F68" s="26">
        <v>6980</v>
      </c>
      <c r="G68" s="26">
        <v>9128.88</v>
      </c>
      <c r="H68" s="26"/>
      <c r="I68" s="26"/>
      <c r="J68" s="26">
        <f>SUM(F68+G68+H68+I68)</f>
        <v>16108.88</v>
      </c>
      <c r="K68" s="26"/>
      <c r="L68" s="25"/>
      <c r="M68" s="25"/>
      <c r="N68" s="25"/>
      <c r="O68" s="25"/>
      <c r="P68" s="25"/>
      <c r="Q68" s="25" t="s">
        <v>21</v>
      </c>
      <c r="R68" s="25"/>
      <c r="S68" s="26"/>
      <c r="T68" s="61">
        <f>SUM(J68-K68-N68)</f>
        <v>16108.88</v>
      </c>
      <c r="U68" s="35" t="s">
        <v>280</v>
      </c>
    </row>
    <row r="69" spans="1:21" ht="12.75">
      <c r="A69" s="68"/>
      <c r="B69" s="69"/>
      <c r="C69" s="70"/>
      <c r="D69" s="68"/>
      <c r="E69" s="68"/>
      <c r="F69" s="71"/>
      <c r="G69" s="71"/>
      <c r="H69" s="71"/>
      <c r="I69" s="71"/>
      <c r="J69" s="71"/>
      <c r="K69" s="71"/>
      <c r="L69" s="68"/>
      <c r="M69" s="68"/>
      <c r="N69" s="68"/>
      <c r="O69" s="68"/>
      <c r="P69" s="68"/>
      <c r="Q69" s="68"/>
      <c r="R69" s="68"/>
      <c r="S69" s="71"/>
      <c r="T69" s="72"/>
      <c r="U69" s="73"/>
    </row>
    <row r="70" spans="1:21" ht="12.75">
      <c r="A70" s="25">
        <v>59</v>
      </c>
      <c r="B70" s="24" t="s">
        <v>225</v>
      </c>
      <c r="C70" s="24">
        <v>16221</v>
      </c>
      <c r="D70" s="25">
        <v>3</v>
      </c>
      <c r="E70" s="25" t="s">
        <v>20</v>
      </c>
      <c r="F70" s="26">
        <v>2500</v>
      </c>
      <c r="G70" s="26"/>
      <c r="H70" s="26"/>
      <c r="I70" s="26"/>
      <c r="J70" s="26">
        <f aca="true" t="shared" si="6" ref="J70:J102">SUM(F70+G70+H70+I70)</f>
        <v>2500</v>
      </c>
      <c r="K70" s="26">
        <v>5000</v>
      </c>
      <c r="L70" s="25"/>
      <c r="M70" s="25"/>
      <c r="N70" s="25"/>
      <c r="O70" s="25"/>
      <c r="P70" s="25"/>
      <c r="Q70" s="25"/>
      <c r="R70" s="25"/>
      <c r="S70" s="26"/>
      <c r="T70" s="61">
        <f aca="true" t="shared" si="7" ref="T70:T102">SUM(J70-K70-N70)</f>
        <v>-2500</v>
      </c>
      <c r="U70" s="35" t="s">
        <v>224</v>
      </c>
    </row>
    <row r="71" spans="1:21" ht="26.25">
      <c r="A71" s="25">
        <v>60</v>
      </c>
      <c r="B71" s="31" t="s">
        <v>77</v>
      </c>
      <c r="C71" s="31">
        <v>16702</v>
      </c>
      <c r="D71" s="28">
        <v>1</v>
      </c>
      <c r="E71" s="28" t="s">
        <v>20</v>
      </c>
      <c r="F71" s="30"/>
      <c r="G71" s="30"/>
      <c r="H71" s="30"/>
      <c r="I71" s="30"/>
      <c r="J71" s="26">
        <f t="shared" si="6"/>
        <v>0</v>
      </c>
      <c r="K71" s="30"/>
      <c r="L71" s="28"/>
      <c r="M71" s="28"/>
      <c r="N71" s="28"/>
      <c r="O71" s="28"/>
      <c r="P71" s="28"/>
      <c r="Q71" s="28"/>
      <c r="R71" s="28"/>
      <c r="S71" s="30"/>
      <c r="T71" s="61">
        <f t="shared" si="7"/>
        <v>0</v>
      </c>
      <c r="U71" s="65" t="s">
        <v>458</v>
      </c>
    </row>
    <row r="72" spans="1:21" ht="12.75">
      <c r="A72" s="25">
        <v>61</v>
      </c>
      <c r="B72" s="24" t="s">
        <v>305</v>
      </c>
      <c r="C72" s="2">
        <v>16671</v>
      </c>
      <c r="D72" s="54">
        <v>1</v>
      </c>
      <c r="E72" s="54" t="s">
        <v>20</v>
      </c>
      <c r="F72" s="55">
        <v>2500</v>
      </c>
      <c r="G72" s="55">
        <v>2500</v>
      </c>
      <c r="H72" s="55"/>
      <c r="I72" s="55"/>
      <c r="J72" s="26">
        <f t="shared" si="6"/>
        <v>5000</v>
      </c>
      <c r="K72" s="55">
        <v>5000</v>
      </c>
      <c r="L72" s="56"/>
      <c r="M72" s="56"/>
      <c r="N72" s="56"/>
      <c r="O72" s="56"/>
      <c r="P72" s="56"/>
      <c r="Q72" s="56"/>
      <c r="R72" s="56"/>
      <c r="S72" s="57"/>
      <c r="T72" s="61">
        <f t="shared" si="7"/>
        <v>0</v>
      </c>
      <c r="U72" s="58" t="s">
        <v>304</v>
      </c>
    </row>
    <row r="73" spans="1:21" ht="12.75">
      <c r="A73" s="25">
        <v>62</v>
      </c>
      <c r="B73" s="31" t="s">
        <v>396</v>
      </c>
      <c r="C73" s="31">
        <v>14638</v>
      </c>
      <c r="D73" s="28">
        <v>5</v>
      </c>
      <c r="E73" s="28" t="s">
        <v>20</v>
      </c>
      <c r="F73" s="30">
        <v>5300</v>
      </c>
      <c r="G73" s="30"/>
      <c r="H73" s="30"/>
      <c r="I73" s="30"/>
      <c r="J73" s="26">
        <f t="shared" si="6"/>
        <v>5300</v>
      </c>
      <c r="K73" s="26">
        <v>5000</v>
      </c>
      <c r="L73" s="28"/>
      <c r="M73" s="28"/>
      <c r="N73" s="25"/>
      <c r="O73" s="28"/>
      <c r="P73" s="28"/>
      <c r="Q73" s="28"/>
      <c r="R73" s="28"/>
      <c r="S73" s="30"/>
      <c r="T73" s="61">
        <f t="shared" si="7"/>
        <v>300</v>
      </c>
      <c r="U73" s="36" t="s">
        <v>415</v>
      </c>
    </row>
    <row r="74" spans="1:21" ht="12.75">
      <c r="A74" s="25">
        <v>63</v>
      </c>
      <c r="B74" s="31" t="s">
        <v>210</v>
      </c>
      <c r="C74" s="31">
        <v>14744</v>
      </c>
      <c r="D74" s="28">
        <v>5</v>
      </c>
      <c r="E74" s="28" t="s">
        <v>20</v>
      </c>
      <c r="F74" s="30">
        <v>3200</v>
      </c>
      <c r="G74" s="30">
        <v>2500</v>
      </c>
      <c r="H74" s="30"/>
      <c r="I74" s="30"/>
      <c r="J74" s="26">
        <f t="shared" si="6"/>
        <v>5700</v>
      </c>
      <c r="K74" s="26">
        <v>5000</v>
      </c>
      <c r="L74" s="28"/>
      <c r="M74" s="28"/>
      <c r="N74" s="25"/>
      <c r="O74" s="28"/>
      <c r="P74" s="28"/>
      <c r="Q74" s="28"/>
      <c r="R74" s="28"/>
      <c r="S74" s="30"/>
      <c r="T74" s="61">
        <f t="shared" si="7"/>
        <v>700</v>
      </c>
      <c r="U74" s="36" t="s">
        <v>209</v>
      </c>
    </row>
    <row r="75" spans="1:21" ht="12.75">
      <c r="A75" s="25">
        <v>64</v>
      </c>
      <c r="B75" s="24" t="s">
        <v>98</v>
      </c>
      <c r="C75" s="24">
        <v>16769</v>
      </c>
      <c r="D75" s="25">
        <v>1</v>
      </c>
      <c r="E75" s="25" t="s">
        <v>20</v>
      </c>
      <c r="F75" s="26">
        <v>5900</v>
      </c>
      <c r="G75" s="26"/>
      <c r="H75" s="26"/>
      <c r="I75" s="26"/>
      <c r="J75" s="26">
        <f t="shared" si="6"/>
        <v>5900</v>
      </c>
      <c r="K75" s="26">
        <v>5000</v>
      </c>
      <c r="L75" s="25"/>
      <c r="M75" s="25"/>
      <c r="N75" s="25"/>
      <c r="O75" s="25"/>
      <c r="P75" s="25"/>
      <c r="Q75" s="25"/>
      <c r="R75" s="25"/>
      <c r="S75" s="26"/>
      <c r="T75" s="61">
        <f t="shared" si="7"/>
        <v>900</v>
      </c>
      <c r="U75" s="35" t="s">
        <v>99</v>
      </c>
    </row>
    <row r="76" spans="1:21" ht="12.75">
      <c r="A76" s="25">
        <v>65</v>
      </c>
      <c r="B76" s="24" t="s">
        <v>150</v>
      </c>
      <c r="C76" s="24">
        <v>16755</v>
      </c>
      <c r="D76" s="25">
        <v>1</v>
      </c>
      <c r="E76" s="25" t="s">
        <v>20</v>
      </c>
      <c r="F76" s="26">
        <v>6120</v>
      </c>
      <c r="G76" s="26"/>
      <c r="H76" s="26"/>
      <c r="I76" s="63"/>
      <c r="J76" s="26">
        <f t="shared" si="6"/>
        <v>6120</v>
      </c>
      <c r="K76" s="26">
        <v>5000</v>
      </c>
      <c r="L76" s="25"/>
      <c r="M76" s="25"/>
      <c r="N76" s="25"/>
      <c r="O76" s="25"/>
      <c r="P76" s="25"/>
      <c r="Q76" s="25"/>
      <c r="R76" s="25"/>
      <c r="S76" s="26" t="s">
        <v>21</v>
      </c>
      <c r="T76" s="61">
        <f t="shared" si="7"/>
        <v>1120</v>
      </c>
      <c r="U76" s="35" t="s">
        <v>151</v>
      </c>
    </row>
    <row r="77" spans="1:21" ht="12.75">
      <c r="A77" s="25">
        <v>66</v>
      </c>
      <c r="B77" s="31" t="s">
        <v>392</v>
      </c>
      <c r="C77" s="31">
        <v>12217</v>
      </c>
      <c r="D77" s="28">
        <v>9</v>
      </c>
      <c r="E77" s="28" t="s">
        <v>20</v>
      </c>
      <c r="F77" s="30">
        <v>7220</v>
      </c>
      <c r="G77" s="30">
        <v>4587.5</v>
      </c>
      <c r="H77" s="30"/>
      <c r="I77" s="30"/>
      <c r="J77" s="26">
        <f t="shared" si="6"/>
        <v>11807.5</v>
      </c>
      <c r="K77" s="26">
        <v>10000</v>
      </c>
      <c r="L77" s="28"/>
      <c r="M77" s="28"/>
      <c r="N77" s="25"/>
      <c r="O77" s="28"/>
      <c r="P77" s="28"/>
      <c r="Q77" s="28"/>
      <c r="R77" s="28"/>
      <c r="S77" s="30"/>
      <c r="T77" s="61">
        <f t="shared" si="7"/>
        <v>1807.5</v>
      </c>
      <c r="U77" s="36" t="s">
        <v>393</v>
      </c>
    </row>
    <row r="78" spans="1:21" ht="12.75">
      <c r="A78" s="25">
        <v>67</v>
      </c>
      <c r="B78" s="31" t="s">
        <v>263</v>
      </c>
      <c r="C78" s="31">
        <v>14670</v>
      </c>
      <c r="D78" s="28">
        <v>5</v>
      </c>
      <c r="E78" s="28" t="s">
        <v>20</v>
      </c>
      <c r="F78" s="30">
        <v>4986.67</v>
      </c>
      <c r="G78" s="30">
        <v>2500</v>
      </c>
      <c r="H78" s="30"/>
      <c r="I78" s="30"/>
      <c r="J78" s="26">
        <f t="shared" si="6"/>
        <v>7486.67</v>
      </c>
      <c r="K78" s="30">
        <v>5000</v>
      </c>
      <c r="L78" s="28"/>
      <c r="M78" s="28"/>
      <c r="N78" s="28"/>
      <c r="O78" s="28"/>
      <c r="P78" s="28"/>
      <c r="Q78" s="28"/>
      <c r="R78" s="28"/>
      <c r="S78" s="30" t="s">
        <v>21</v>
      </c>
      <c r="T78" s="61">
        <f t="shared" si="7"/>
        <v>2486.67</v>
      </c>
      <c r="U78" s="36" t="s">
        <v>262</v>
      </c>
    </row>
    <row r="79" spans="1:21" ht="12.75">
      <c r="A79" s="25">
        <v>68</v>
      </c>
      <c r="B79" s="38" t="s">
        <v>359</v>
      </c>
      <c r="C79" s="24">
        <v>16201</v>
      </c>
      <c r="D79" s="25">
        <v>3</v>
      </c>
      <c r="E79" s="25" t="s">
        <v>20</v>
      </c>
      <c r="F79" s="26">
        <v>12700</v>
      </c>
      <c r="G79" s="26"/>
      <c r="H79" s="26"/>
      <c r="I79" s="26"/>
      <c r="J79" s="26">
        <f t="shared" si="6"/>
        <v>12700</v>
      </c>
      <c r="K79" s="26">
        <v>10000</v>
      </c>
      <c r="L79" s="25"/>
      <c r="M79" s="25"/>
      <c r="N79" s="25"/>
      <c r="O79" s="25"/>
      <c r="P79" s="25"/>
      <c r="Q79" s="25"/>
      <c r="R79" s="25"/>
      <c r="S79" s="26"/>
      <c r="T79" s="61">
        <f t="shared" si="7"/>
        <v>2700</v>
      </c>
      <c r="U79" s="39" t="s">
        <v>358</v>
      </c>
    </row>
    <row r="80" spans="1:21" ht="12.75">
      <c r="A80" s="25">
        <v>69</v>
      </c>
      <c r="B80" s="31" t="s">
        <v>71</v>
      </c>
      <c r="C80" s="31">
        <v>16637</v>
      </c>
      <c r="D80" s="28">
        <v>1</v>
      </c>
      <c r="E80" s="28" t="s">
        <v>20</v>
      </c>
      <c r="F80" s="30">
        <v>2500</v>
      </c>
      <c r="G80" s="30">
        <v>5300</v>
      </c>
      <c r="H80" s="30"/>
      <c r="I80" s="30"/>
      <c r="J80" s="26">
        <f t="shared" si="6"/>
        <v>7800</v>
      </c>
      <c r="K80" s="26">
        <v>5000</v>
      </c>
      <c r="L80" s="28"/>
      <c r="M80" s="28"/>
      <c r="N80" s="25"/>
      <c r="O80" s="28"/>
      <c r="P80" s="28"/>
      <c r="Q80" s="28"/>
      <c r="R80" s="28"/>
      <c r="S80" s="30"/>
      <c r="T80" s="61">
        <f t="shared" si="7"/>
        <v>2800</v>
      </c>
      <c r="U80" s="36" t="s">
        <v>72</v>
      </c>
    </row>
    <row r="81" spans="1:21" ht="12.75">
      <c r="A81" s="25">
        <v>70</v>
      </c>
      <c r="B81" s="38" t="s">
        <v>244</v>
      </c>
      <c r="C81" s="24">
        <v>13683</v>
      </c>
      <c r="D81" s="25">
        <v>7</v>
      </c>
      <c r="E81" s="25" t="s">
        <v>20</v>
      </c>
      <c r="F81" s="26">
        <v>0</v>
      </c>
      <c r="G81" s="26"/>
      <c r="H81" s="26"/>
      <c r="I81" s="26">
        <v>3000</v>
      </c>
      <c r="J81" s="26">
        <f t="shared" si="6"/>
        <v>3000</v>
      </c>
      <c r="K81" s="26"/>
      <c r="L81" s="25"/>
      <c r="M81" s="25"/>
      <c r="N81" s="25"/>
      <c r="O81" s="25"/>
      <c r="P81" s="25"/>
      <c r="Q81" s="25"/>
      <c r="R81" s="25"/>
      <c r="S81" s="26"/>
      <c r="T81" s="61">
        <f t="shared" si="7"/>
        <v>3000</v>
      </c>
      <c r="U81" s="39" t="s">
        <v>243</v>
      </c>
    </row>
    <row r="82" spans="1:21" ht="12.75">
      <c r="A82" s="25">
        <v>71</v>
      </c>
      <c r="B82" s="31" t="s">
        <v>268</v>
      </c>
      <c r="C82" s="31">
        <v>16386</v>
      </c>
      <c r="D82" s="28">
        <v>3</v>
      </c>
      <c r="E82" s="28" t="s">
        <v>20</v>
      </c>
      <c r="F82" s="30"/>
      <c r="G82" s="30"/>
      <c r="H82" s="30"/>
      <c r="I82" s="30">
        <v>3000</v>
      </c>
      <c r="J82" s="26">
        <f t="shared" si="6"/>
        <v>3000</v>
      </c>
      <c r="K82" s="26"/>
      <c r="L82" s="28"/>
      <c r="M82" s="28"/>
      <c r="N82" s="25"/>
      <c r="O82" s="28"/>
      <c r="P82" s="28"/>
      <c r="Q82" s="28"/>
      <c r="R82" s="28"/>
      <c r="S82" s="30"/>
      <c r="T82" s="61">
        <f t="shared" si="7"/>
        <v>3000</v>
      </c>
      <c r="U82" s="36" t="s">
        <v>269</v>
      </c>
    </row>
    <row r="83" spans="1:21" ht="12.75">
      <c r="A83" s="25">
        <v>72</v>
      </c>
      <c r="B83" s="24" t="s">
        <v>354</v>
      </c>
      <c r="C83" s="24">
        <v>11258</v>
      </c>
      <c r="D83" s="25">
        <v>9</v>
      </c>
      <c r="E83" s="25" t="s">
        <v>20</v>
      </c>
      <c r="F83" s="26"/>
      <c r="G83" s="26"/>
      <c r="H83" s="26"/>
      <c r="I83" s="26">
        <v>3000</v>
      </c>
      <c r="J83" s="26">
        <f t="shared" si="6"/>
        <v>3000</v>
      </c>
      <c r="K83" s="26"/>
      <c r="L83" s="25"/>
      <c r="M83" s="25"/>
      <c r="N83" s="25"/>
      <c r="O83" s="25"/>
      <c r="P83" s="25"/>
      <c r="Q83" s="25"/>
      <c r="R83" s="25"/>
      <c r="S83" s="26"/>
      <c r="T83" s="61">
        <f t="shared" si="7"/>
        <v>3000</v>
      </c>
      <c r="U83" s="35" t="s">
        <v>355</v>
      </c>
    </row>
    <row r="84" spans="1:21" ht="12.75">
      <c r="A84" s="25">
        <v>73</v>
      </c>
      <c r="B84" s="38" t="s">
        <v>366</v>
      </c>
      <c r="C84" s="24">
        <v>12301</v>
      </c>
      <c r="D84" s="25">
        <v>7</v>
      </c>
      <c r="E84" s="25" t="s">
        <v>20</v>
      </c>
      <c r="F84" s="26">
        <v>5682.5</v>
      </c>
      <c r="G84" s="26">
        <v>2500</v>
      </c>
      <c r="H84" s="26"/>
      <c r="I84" s="26"/>
      <c r="J84" s="26">
        <f t="shared" si="6"/>
        <v>8182.5</v>
      </c>
      <c r="K84" s="26">
        <v>5000</v>
      </c>
      <c r="L84" s="25"/>
      <c r="M84" s="25"/>
      <c r="N84" s="25"/>
      <c r="O84" s="25"/>
      <c r="P84" s="25"/>
      <c r="Q84" s="25"/>
      <c r="R84" s="25"/>
      <c r="S84" s="26"/>
      <c r="T84" s="61">
        <f t="shared" si="7"/>
        <v>3182.5</v>
      </c>
      <c r="U84" s="39" t="s">
        <v>367</v>
      </c>
    </row>
    <row r="85" spans="1:21" ht="12.75">
      <c r="A85" s="25">
        <v>74</v>
      </c>
      <c r="B85" s="38" t="s">
        <v>372</v>
      </c>
      <c r="C85" s="24">
        <v>16638</v>
      </c>
      <c r="D85" s="25">
        <v>1</v>
      </c>
      <c r="E85" s="25" t="s">
        <v>20</v>
      </c>
      <c r="F85" s="26">
        <v>8280.17</v>
      </c>
      <c r="G85" s="26"/>
      <c r="H85" s="26"/>
      <c r="I85" s="26"/>
      <c r="J85" s="26">
        <f t="shared" si="6"/>
        <v>8280.17</v>
      </c>
      <c r="K85" s="26">
        <v>5000</v>
      </c>
      <c r="L85" s="25"/>
      <c r="M85" s="25"/>
      <c r="N85" s="25"/>
      <c r="O85" s="25"/>
      <c r="P85" s="25"/>
      <c r="Q85" s="25"/>
      <c r="R85" s="25"/>
      <c r="S85" s="26"/>
      <c r="T85" s="61">
        <f t="shared" si="7"/>
        <v>3280.17</v>
      </c>
      <c r="U85" s="39" t="s">
        <v>371</v>
      </c>
    </row>
    <row r="86" spans="1:21" ht="12.75">
      <c r="A86" s="25">
        <v>75</v>
      </c>
      <c r="B86" s="24" t="s">
        <v>337</v>
      </c>
      <c r="C86" s="24">
        <v>16245</v>
      </c>
      <c r="D86" s="25">
        <v>3</v>
      </c>
      <c r="E86" s="25" t="s">
        <v>20</v>
      </c>
      <c r="F86" s="26">
        <v>8531.61</v>
      </c>
      <c r="G86" s="26"/>
      <c r="H86" s="26"/>
      <c r="I86" s="26"/>
      <c r="J86" s="26">
        <f t="shared" si="6"/>
        <v>8531.61</v>
      </c>
      <c r="K86" s="26">
        <v>5000</v>
      </c>
      <c r="L86" s="25"/>
      <c r="M86" s="25"/>
      <c r="N86" s="25"/>
      <c r="O86" s="25"/>
      <c r="P86" s="25"/>
      <c r="Q86" s="25"/>
      <c r="R86" s="25"/>
      <c r="S86" s="26"/>
      <c r="T86" s="61">
        <f t="shared" si="7"/>
        <v>3531.6100000000006</v>
      </c>
      <c r="U86" s="35" t="s">
        <v>338</v>
      </c>
    </row>
    <row r="87" spans="1:21" ht="12.75">
      <c r="A87" s="25">
        <v>76</v>
      </c>
      <c r="B87" s="24" t="s">
        <v>137</v>
      </c>
      <c r="C87" s="24">
        <v>16620</v>
      </c>
      <c r="D87" s="25">
        <v>1</v>
      </c>
      <c r="E87" s="25" t="s">
        <v>20</v>
      </c>
      <c r="F87" s="26">
        <v>6106.67</v>
      </c>
      <c r="G87" s="26">
        <v>2574.66</v>
      </c>
      <c r="H87" s="26"/>
      <c r="I87" s="26"/>
      <c r="J87" s="26">
        <f t="shared" si="6"/>
        <v>8681.33</v>
      </c>
      <c r="K87" s="26">
        <v>5000</v>
      </c>
      <c r="L87" s="25"/>
      <c r="M87" s="25"/>
      <c r="N87" s="25"/>
      <c r="O87" s="25"/>
      <c r="P87" s="25"/>
      <c r="Q87" s="25"/>
      <c r="R87" s="25"/>
      <c r="S87" s="26"/>
      <c r="T87" s="61">
        <f t="shared" si="7"/>
        <v>3681.33</v>
      </c>
      <c r="U87" s="35" t="s">
        <v>138</v>
      </c>
    </row>
    <row r="88" spans="1:21" ht="12.75">
      <c r="A88" s="25">
        <v>77</v>
      </c>
      <c r="B88" s="31" t="s">
        <v>435</v>
      </c>
      <c r="C88" s="31">
        <v>14766</v>
      </c>
      <c r="D88" s="28">
        <v>1</v>
      </c>
      <c r="E88" s="28" t="s">
        <v>20</v>
      </c>
      <c r="F88" s="30">
        <v>4018.4</v>
      </c>
      <c r="G88" s="30"/>
      <c r="H88" s="30"/>
      <c r="I88" s="30"/>
      <c r="J88" s="26">
        <f t="shared" si="6"/>
        <v>4018.4</v>
      </c>
      <c r="K88" s="26"/>
      <c r="L88" s="28"/>
      <c r="M88" s="28"/>
      <c r="N88" s="25"/>
      <c r="O88" s="28"/>
      <c r="P88" s="28"/>
      <c r="Q88" s="28"/>
      <c r="R88" s="28"/>
      <c r="S88" s="30"/>
      <c r="T88" s="61">
        <f t="shared" si="7"/>
        <v>4018.4</v>
      </c>
      <c r="U88" s="36" t="s">
        <v>434</v>
      </c>
    </row>
    <row r="89" spans="1:21" ht="12.75">
      <c r="A89" s="25">
        <v>78</v>
      </c>
      <c r="B89" s="24" t="s">
        <v>426</v>
      </c>
      <c r="C89" s="24">
        <v>16317</v>
      </c>
      <c r="D89" s="25">
        <v>3</v>
      </c>
      <c r="E89" s="25" t="s">
        <v>20</v>
      </c>
      <c r="F89" s="26">
        <v>6613.13</v>
      </c>
      <c r="G89" s="26">
        <v>2500</v>
      </c>
      <c r="H89" s="26"/>
      <c r="I89" s="26"/>
      <c r="J89" s="26">
        <f t="shared" si="6"/>
        <v>9113.130000000001</v>
      </c>
      <c r="K89" s="26">
        <v>5000</v>
      </c>
      <c r="L89" s="25"/>
      <c r="M89" s="25"/>
      <c r="N89" s="25"/>
      <c r="O89" s="25"/>
      <c r="P89" s="25"/>
      <c r="Q89" s="25"/>
      <c r="R89" s="25"/>
      <c r="S89" s="26"/>
      <c r="T89" s="61">
        <f t="shared" si="7"/>
        <v>4113.130000000001</v>
      </c>
      <c r="U89" s="35" t="s">
        <v>427</v>
      </c>
    </row>
    <row r="90" spans="1:21" ht="12.75">
      <c r="A90" s="25">
        <v>79</v>
      </c>
      <c r="B90" s="24" t="s">
        <v>149</v>
      </c>
      <c r="C90" s="24">
        <v>16298</v>
      </c>
      <c r="D90" s="25">
        <v>1</v>
      </c>
      <c r="E90" s="25" t="s">
        <v>20</v>
      </c>
      <c r="F90" s="26">
        <v>4200</v>
      </c>
      <c r="G90" s="26"/>
      <c r="H90" s="26"/>
      <c r="I90" s="26"/>
      <c r="J90" s="26">
        <f t="shared" si="6"/>
        <v>4200</v>
      </c>
      <c r="K90" s="26"/>
      <c r="L90" s="25"/>
      <c r="M90" s="25"/>
      <c r="N90" s="25"/>
      <c r="O90" s="25"/>
      <c r="P90" s="25"/>
      <c r="Q90" s="25"/>
      <c r="R90" s="25"/>
      <c r="S90" s="26"/>
      <c r="T90" s="61">
        <f t="shared" si="7"/>
        <v>4200</v>
      </c>
      <c r="U90" s="35" t="s">
        <v>148</v>
      </c>
    </row>
    <row r="91" spans="1:21" ht="12.75">
      <c r="A91" s="25">
        <v>80</v>
      </c>
      <c r="B91" s="24" t="s">
        <v>242</v>
      </c>
      <c r="C91" s="24">
        <v>12344</v>
      </c>
      <c r="D91" s="25">
        <v>9</v>
      </c>
      <c r="E91" s="25" t="s">
        <v>20</v>
      </c>
      <c r="F91" s="26">
        <v>6740</v>
      </c>
      <c r="G91" s="26">
        <v>2500</v>
      </c>
      <c r="H91" s="26"/>
      <c r="I91" s="26"/>
      <c r="J91" s="26">
        <f t="shared" si="6"/>
        <v>9240</v>
      </c>
      <c r="K91" s="26">
        <v>5000</v>
      </c>
      <c r="L91" s="25"/>
      <c r="M91" s="25"/>
      <c r="N91" s="25"/>
      <c r="O91" s="25"/>
      <c r="P91" s="25"/>
      <c r="Q91" s="25"/>
      <c r="R91" s="25"/>
      <c r="S91" s="26" t="s">
        <v>21</v>
      </c>
      <c r="T91" s="61">
        <f t="shared" si="7"/>
        <v>4240</v>
      </c>
      <c r="U91" s="35" t="s">
        <v>241</v>
      </c>
    </row>
    <row r="92" spans="1:21" ht="12.75">
      <c r="A92" s="25">
        <v>81</v>
      </c>
      <c r="B92" s="24" t="s">
        <v>232</v>
      </c>
      <c r="C92" s="24">
        <v>14637</v>
      </c>
      <c r="D92" s="25">
        <v>5</v>
      </c>
      <c r="E92" s="25" t="s">
        <v>20</v>
      </c>
      <c r="F92" s="26">
        <v>9325.1</v>
      </c>
      <c r="G92" s="26"/>
      <c r="H92" s="26"/>
      <c r="I92" s="26"/>
      <c r="J92" s="26">
        <f t="shared" si="6"/>
        <v>9325.1</v>
      </c>
      <c r="K92" s="26">
        <v>5000</v>
      </c>
      <c r="L92" s="25"/>
      <c r="M92" s="25"/>
      <c r="N92" s="25"/>
      <c r="O92" s="25"/>
      <c r="P92" s="25"/>
      <c r="Q92" s="25"/>
      <c r="R92" s="25"/>
      <c r="S92" s="26"/>
      <c r="T92" s="61">
        <f t="shared" si="7"/>
        <v>4325.1</v>
      </c>
      <c r="U92" s="39" t="s">
        <v>231</v>
      </c>
    </row>
    <row r="93" spans="1:21" ht="12.75">
      <c r="A93" s="25">
        <v>82</v>
      </c>
      <c r="B93" s="38" t="s">
        <v>439</v>
      </c>
      <c r="C93" s="24">
        <v>12379</v>
      </c>
      <c r="D93" s="25">
        <v>7</v>
      </c>
      <c r="E93" s="25" t="s">
        <v>20</v>
      </c>
      <c r="F93" s="26"/>
      <c r="G93" s="26"/>
      <c r="H93" s="26"/>
      <c r="I93" s="26">
        <v>4620.75</v>
      </c>
      <c r="J93" s="26">
        <f t="shared" si="6"/>
        <v>4620.75</v>
      </c>
      <c r="K93" s="26"/>
      <c r="L93" s="25"/>
      <c r="M93" s="25"/>
      <c r="N93" s="25"/>
      <c r="O93" s="25"/>
      <c r="P93" s="25"/>
      <c r="Q93" s="25"/>
      <c r="R93" s="25"/>
      <c r="S93" s="26"/>
      <c r="T93" s="61">
        <f t="shared" si="7"/>
        <v>4620.75</v>
      </c>
      <c r="U93" s="35" t="s">
        <v>442</v>
      </c>
    </row>
    <row r="94" spans="1:21" ht="12.75">
      <c r="A94" s="25">
        <v>83</v>
      </c>
      <c r="B94" s="24" t="s">
        <v>320</v>
      </c>
      <c r="C94" s="24">
        <v>12272</v>
      </c>
      <c r="D94" s="25">
        <v>9</v>
      </c>
      <c r="E94" s="25" t="s">
        <v>20</v>
      </c>
      <c r="F94" s="26">
        <v>7200</v>
      </c>
      <c r="G94" s="26">
        <v>2500</v>
      </c>
      <c r="H94" s="26"/>
      <c r="I94" s="26"/>
      <c r="J94" s="26">
        <f t="shared" si="6"/>
        <v>9700</v>
      </c>
      <c r="K94" s="26">
        <v>5000</v>
      </c>
      <c r="L94" s="25"/>
      <c r="M94" s="25"/>
      <c r="N94" s="25"/>
      <c r="O94" s="25"/>
      <c r="P94" s="25"/>
      <c r="Q94" s="25"/>
      <c r="R94" s="25"/>
      <c r="S94" s="26"/>
      <c r="T94" s="61">
        <f t="shared" si="7"/>
        <v>4700</v>
      </c>
      <c r="U94" s="35" t="s">
        <v>325</v>
      </c>
    </row>
    <row r="95" spans="1:21" ht="84.75">
      <c r="A95" s="85" t="s">
        <v>0</v>
      </c>
      <c r="B95" s="1" t="s">
        <v>1</v>
      </c>
      <c r="C95" s="1" t="s">
        <v>16</v>
      </c>
      <c r="D95" s="1" t="s">
        <v>2</v>
      </c>
      <c r="E95" s="1" t="s">
        <v>3</v>
      </c>
      <c r="F95" s="88" t="s">
        <v>11</v>
      </c>
      <c r="G95" s="89"/>
      <c r="H95" s="89"/>
      <c r="I95" s="90"/>
      <c r="J95" s="13" t="s">
        <v>10</v>
      </c>
      <c r="K95" s="15" t="s">
        <v>4</v>
      </c>
      <c r="L95" s="16" t="s">
        <v>6</v>
      </c>
      <c r="M95" s="17" t="s">
        <v>8</v>
      </c>
      <c r="N95" s="18" t="s">
        <v>14</v>
      </c>
      <c r="O95" s="19" t="s">
        <v>7</v>
      </c>
      <c r="P95" s="20" t="s">
        <v>12</v>
      </c>
      <c r="Q95" s="21" t="s">
        <v>15</v>
      </c>
      <c r="R95" s="22" t="s">
        <v>13</v>
      </c>
      <c r="S95" s="23" t="s">
        <v>9</v>
      </c>
      <c r="T95" s="23" t="s">
        <v>46</v>
      </c>
      <c r="U95" s="35"/>
    </row>
    <row r="96" spans="1:21" ht="12.75">
      <c r="A96" s="25">
        <v>84</v>
      </c>
      <c r="B96" s="24" t="s">
        <v>131</v>
      </c>
      <c r="C96" s="24">
        <v>16703</v>
      </c>
      <c r="D96" s="25">
        <v>1</v>
      </c>
      <c r="E96" s="25" t="s">
        <v>20</v>
      </c>
      <c r="F96" s="26"/>
      <c r="G96" s="26">
        <v>4740.12</v>
      </c>
      <c r="H96" s="26"/>
      <c r="I96" s="26"/>
      <c r="J96" s="26">
        <f t="shared" si="6"/>
        <v>4740.12</v>
      </c>
      <c r="K96" s="26"/>
      <c r="L96" s="25"/>
      <c r="M96" s="25"/>
      <c r="N96" s="25"/>
      <c r="O96" s="25"/>
      <c r="P96" s="25"/>
      <c r="Q96" s="25"/>
      <c r="R96" s="25"/>
      <c r="S96" s="26"/>
      <c r="T96" s="61">
        <f t="shared" si="7"/>
        <v>4740.12</v>
      </c>
      <c r="U96" s="35" t="s">
        <v>130</v>
      </c>
    </row>
    <row r="97" spans="1:21" ht="12.75">
      <c r="A97" s="25">
        <v>85</v>
      </c>
      <c r="B97" s="31" t="s">
        <v>404</v>
      </c>
      <c r="C97" s="31">
        <v>14783</v>
      </c>
      <c r="D97" s="28">
        <v>5</v>
      </c>
      <c r="E97" s="28" t="s">
        <v>20</v>
      </c>
      <c r="F97" s="30">
        <v>5160</v>
      </c>
      <c r="G97" s="30"/>
      <c r="H97" s="30"/>
      <c r="I97" s="30"/>
      <c r="J97" s="26">
        <f t="shared" si="6"/>
        <v>5160</v>
      </c>
      <c r="K97" s="26"/>
      <c r="L97" s="28"/>
      <c r="M97" s="28"/>
      <c r="N97" s="25"/>
      <c r="O97" s="28"/>
      <c r="P97" s="28"/>
      <c r="Q97" s="28"/>
      <c r="R97" s="28"/>
      <c r="S97" s="30"/>
      <c r="T97" s="61">
        <f t="shared" si="7"/>
        <v>5160</v>
      </c>
      <c r="U97" s="36" t="s">
        <v>406</v>
      </c>
    </row>
    <row r="98" spans="1:21" ht="12.75">
      <c r="A98" s="25">
        <v>86</v>
      </c>
      <c r="B98" s="24" t="s">
        <v>341</v>
      </c>
      <c r="C98" s="24">
        <v>16222</v>
      </c>
      <c r="D98" s="25">
        <v>3</v>
      </c>
      <c r="E98" s="25" t="s">
        <v>20</v>
      </c>
      <c r="F98" s="26">
        <v>6950</v>
      </c>
      <c r="G98" s="26">
        <v>3416.67</v>
      </c>
      <c r="H98" s="26"/>
      <c r="I98" s="26"/>
      <c r="J98" s="26">
        <f t="shared" si="6"/>
        <v>10366.67</v>
      </c>
      <c r="K98" s="26">
        <v>5000</v>
      </c>
      <c r="L98" s="25"/>
      <c r="M98" s="25"/>
      <c r="N98" s="25"/>
      <c r="O98" s="25"/>
      <c r="P98" s="25"/>
      <c r="Q98" s="25"/>
      <c r="R98" s="25"/>
      <c r="S98" s="26"/>
      <c r="T98" s="61">
        <f t="shared" si="7"/>
        <v>5366.67</v>
      </c>
      <c r="U98" s="35" t="s">
        <v>340</v>
      </c>
    </row>
    <row r="99" spans="1:21" ht="12.75">
      <c r="A99" s="25">
        <v>87</v>
      </c>
      <c r="B99" s="38" t="s">
        <v>90</v>
      </c>
      <c r="C99" s="24">
        <v>16632</v>
      </c>
      <c r="D99" s="25">
        <v>1</v>
      </c>
      <c r="E99" s="25" t="s">
        <v>20</v>
      </c>
      <c r="F99" s="26">
        <v>5447.25</v>
      </c>
      <c r="G99" s="26"/>
      <c r="H99" s="26"/>
      <c r="I99" s="26"/>
      <c r="J99" s="26">
        <f t="shared" si="6"/>
        <v>5447.25</v>
      </c>
      <c r="K99" s="26"/>
      <c r="L99" s="25"/>
      <c r="M99" s="25"/>
      <c r="N99" s="25"/>
      <c r="O99" s="25"/>
      <c r="P99" s="25"/>
      <c r="Q99" s="25"/>
      <c r="R99" s="25"/>
      <c r="S99" s="26"/>
      <c r="T99" s="61">
        <f t="shared" si="7"/>
        <v>5447.25</v>
      </c>
      <c r="U99" s="39" t="s">
        <v>91</v>
      </c>
    </row>
    <row r="100" spans="1:21" ht="12.75">
      <c r="A100" s="25">
        <v>88</v>
      </c>
      <c r="B100" s="38" t="s">
        <v>92</v>
      </c>
      <c r="C100" s="24">
        <v>16698</v>
      </c>
      <c r="D100" s="25">
        <v>1</v>
      </c>
      <c r="E100" s="25" t="s">
        <v>20</v>
      </c>
      <c r="F100" s="26">
        <v>10475</v>
      </c>
      <c r="G100" s="26"/>
      <c r="H100" s="26"/>
      <c r="I100" s="26"/>
      <c r="J100" s="26">
        <f t="shared" si="6"/>
        <v>10475</v>
      </c>
      <c r="K100" s="26">
        <v>5000</v>
      </c>
      <c r="L100" s="25"/>
      <c r="M100" s="25"/>
      <c r="N100" s="25"/>
      <c r="O100" s="25"/>
      <c r="P100" s="25"/>
      <c r="Q100" s="25"/>
      <c r="R100" s="25"/>
      <c r="S100" s="26"/>
      <c r="T100" s="61">
        <f t="shared" si="7"/>
        <v>5475</v>
      </c>
      <c r="U100" s="39" t="s">
        <v>93</v>
      </c>
    </row>
    <row r="101" spans="1:21" ht="12.75">
      <c r="A101" s="25">
        <v>89</v>
      </c>
      <c r="B101" s="38" t="s">
        <v>53</v>
      </c>
      <c r="C101" s="24">
        <v>14743</v>
      </c>
      <c r="D101" s="25">
        <v>5</v>
      </c>
      <c r="E101" s="25" t="s">
        <v>20</v>
      </c>
      <c r="F101" s="26"/>
      <c r="G101" s="26">
        <v>10513.42</v>
      </c>
      <c r="H101" s="26"/>
      <c r="I101" s="26"/>
      <c r="J101" s="26">
        <f t="shared" si="6"/>
        <v>10513.42</v>
      </c>
      <c r="K101" s="26">
        <v>5000</v>
      </c>
      <c r="L101" s="25"/>
      <c r="M101" s="25"/>
      <c r="N101" s="25"/>
      <c r="O101" s="25"/>
      <c r="P101" s="25"/>
      <c r="Q101" s="25"/>
      <c r="R101" s="25"/>
      <c r="S101" s="26"/>
      <c r="T101" s="61">
        <f t="shared" si="7"/>
        <v>5513.42</v>
      </c>
      <c r="U101" s="39" t="s">
        <v>54</v>
      </c>
    </row>
    <row r="102" spans="1:21" ht="12.75">
      <c r="A102" s="25">
        <v>90</v>
      </c>
      <c r="B102" s="24" t="s">
        <v>198</v>
      </c>
      <c r="C102" s="24">
        <v>13702</v>
      </c>
      <c r="D102" s="25">
        <v>7</v>
      </c>
      <c r="E102" s="25" t="s">
        <v>20</v>
      </c>
      <c r="F102" s="26">
        <v>5983.34</v>
      </c>
      <c r="G102" s="26">
        <v>4680</v>
      </c>
      <c r="H102" s="26"/>
      <c r="I102" s="26"/>
      <c r="J102" s="26">
        <f t="shared" si="6"/>
        <v>10663.34</v>
      </c>
      <c r="K102" s="26">
        <v>5000</v>
      </c>
      <c r="L102" s="25"/>
      <c r="M102" s="25"/>
      <c r="N102" s="25"/>
      <c r="O102" s="25"/>
      <c r="P102" s="25"/>
      <c r="Q102" s="25"/>
      <c r="R102" s="25"/>
      <c r="S102" s="26"/>
      <c r="T102" s="61">
        <f t="shared" si="7"/>
        <v>5663.34</v>
      </c>
      <c r="U102" s="35" t="s">
        <v>199</v>
      </c>
    </row>
    <row r="103" spans="1:21" ht="12.75">
      <c r="A103" s="25">
        <v>91</v>
      </c>
      <c r="B103" s="24" t="s">
        <v>248</v>
      </c>
      <c r="C103" s="24">
        <v>13761</v>
      </c>
      <c r="D103" s="25">
        <v>7</v>
      </c>
      <c r="E103" s="25" t="s">
        <v>20</v>
      </c>
      <c r="F103" s="26">
        <v>3200</v>
      </c>
      <c r="G103" s="26">
        <v>2500</v>
      </c>
      <c r="H103" s="26"/>
      <c r="I103" s="26"/>
      <c r="J103" s="26">
        <f aca="true" t="shared" si="8" ref="J103:J134">SUM(F103+G103+H103+I103)</f>
        <v>5700</v>
      </c>
      <c r="K103" s="26"/>
      <c r="L103" s="25"/>
      <c r="M103" s="25"/>
      <c r="N103" s="25"/>
      <c r="O103" s="25"/>
      <c r="P103" s="25"/>
      <c r="Q103" s="25"/>
      <c r="R103" s="25"/>
      <c r="S103" s="26"/>
      <c r="T103" s="61">
        <f aca="true" t="shared" si="9" ref="T103:T134">SUM(J103-K103-N103)</f>
        <v>5700</v>
      </c>
      <c r="U103" s="35" t="s">
        <v>249</v>
      </c>
    </row>
    <row r="104" spans="1:21" ht="12.75">
      <c r="A104" s="25">
        <v>92</v>
      </c>
      <c r="B104" s="24" t="s">
        <v>459</v>
      </c>
      <c r="C104" s="24">
        <v>11388</v>
      </c>
      <c r="D104" s="25">
        <v>10</v>
      </c>
      <c r="E104" s="25" t="s">
        <v>20</v>
      </c>
      <c r="F104" s="26"/>
      <c r="G104" s="26">
        <v>5700</v>
      </c>
      <c r="H104" s="26"/>
      <c r="I104" s="26"/>
      <c r="J104" s="26">
        <f t="shared" si="8"/>
        <v>5700</v>
      </c>
      <c r="K104" s="26"/>
      <c r="L104" s="25"/>
      <c r="M104" s="25"/>
      <c r="N104" s="25"/>
      <c r="O104" s="25"/>
      <c r="P104" s="25"/>
      <c r="Q104" s="25"/>
      <c r="R104" s="25"/>
      <c r="S104" s="26"/>
      <c r="T104" s="61">
        <f t="shared" si="9"/>
        <v>5700</v>
      </c>
      <c r="U104" s="35" t="s">
        <v>397</v>
      </c>
    </row>
    <row r="105" spans="1:21" ht="12.75">
      <c r="A105" s="25">
        <v>93</v>
      </c>
      <c r="B105" s="31" t="s">
        <v>67</v>
      </c>
      <c r="C105" s="31">
        <v>16664</v>
      </c>
      <c r="D105" s="28">
        <v>1</v>
      </c>
      <c r="E105" s="28" t="s">
        <v>20</v>
      </c>
      <c r="F105" s="29">
        <v>5877.5</v>
      </c>
      <c r="G105" s="30">
        <v>4977.5</v>
      </c>
      <c r="H105" s="30"/>
      <c r="I105" s="30"/>
      <c r="J105" s="26">
        <f t="shared" si="8"/>
        <v>10855</v>
      </c>
      <c r="K105" s="26">
        <v>5000</v>
      </c>
      <c r="L105" s="28"/>
      <c r="M105" s="28"/>
      <c r="N105" s="25"/>
      <c r="O105" s="28"/>
      <c r="P105" s="28"/>
      <c r="Q105" s="28"/>
      <c r="R105" s="28"/>
      <c r="S105" s="30"/>
      <c r="T105" s="61">
        <f t="shared" si="9"/>
        <v>5855</v>
      </c>
      <c r="U105" s="36" t="s">
        <v>68</v>
      </c>
    </row>
    <row r="106" spans="1:21" ht="12.75">
      <c r="A106" s="25">
        <v>94</v>
      </c>
      <c r="B106" s="38" t="s">
        <v>229</v>
      </c>
      <c r="C106" s="24">
        <v>16219</v>
      </c>
      <c r="D106" s="25">
        <v>3</v>
      </c>
      <c r="E106" s="25" t="s">
        <v>20</v>
      </c>
      <c r="F106" s="26">
        <v>15945.33</v>
      </c>
      <c r="G106" s="26"/>
      <c r="H106" s="26"/>
      <c r="I106" s="26"/>
      <c r="J106" s="26">
        <f t="shared" si="8"/>
        <v>15945.33</v>
      </c>
      <c r="K106" s="26">
        <v>10000</v>
      </c>
      <c r="L106" s="25"/>
      <c r="M106" s="25"/>
      <c r="N106" s="25"/>
      <c r="O106" s="25"/>
      <c r="P106" s="25"/>
      <c r="Q106" s="25"/>
      <c r="R106" s="25"/>
      <c r="S106" s="26"/>
      <c r="T106" s="61">
        <f t="shared" si="9"/>
        <v>5945.33</v>
      </c>
      <c r="U106" s="39" t="s">
        <v>228</v>
      </c>
    </row>
    <row r="107" spans="1:21" ht="12.75">
      <c r="A107" s="25">
        <v>95</v>
      </c>
      <c r="B107" s="38" t="s">
        <v>408</v>
      </c>
      <c r="C107" s="24">
        <v>16361</v>
      </c>
      <c r="D107" s="25">
        <v>3</v>
      </c>
      <c r="E107" s="25" t="s">
        <v>20</v>
      </c>
      <c r="F107" s="26"/>
      <c r="G107" s="26">
        <v>6015</v>
      </c>
      <c r="H107" s="26"/>
      <c r="I107" s="26"/>
      <c r="J107" s="26">
        <f t="shared" si="8"/>
        <v>6015</v>
      </c>
      <c r="K107" s="26"/>
      <c r="L107" s="25"/>
      <c r="M107" s="25"/>
      <c r="N107" s="25"/>
      <c r="O107" s="25"/>
      <c r="P107" s="25"/>
      <c r="Q107" s="25"/>
      <c r="R107" s="25"/>
      <c r="S107" s="26"/>
      <c r="T107" s="61">
        <f t="shared" si="9"/>
        <v>6015</v>
      </c>
      <c r="U107" s="39" t="s">
        <v>317</v>
      </c>
    </row>
    <row r="108" spans="1:21" ht="12.75">
      <c r="A108" s="25">
        <v>96</v>
      </c>
      <c r="B108" s="24" t="s">
        <v>120</v>
      </c>
      <c r="C108" s="24">
        <v>16641</v>
      </c>
      <c r="D108" s="25">
        <v>1</v>
      </c>
      <c r="E108" s="25" t="s">
        <v>20</v>
      </c>
      <c r="F108" s="26">
        <v>6326.67</v>
      </c>
      <c r="G108" s="26"/>
      <c r="H108" s="26"/>
      <c r="I108" s="26"/>
      <c r="J108" s="26">
        <f t="shared" si="8"/>
        <v>6326.67</v>
      </c>
      <c r="K108" s="26"/>
      <c r="L108" s="25"/>
      <c r="M108" s="25"/>
      <c r="N108" s="25"/>
      <c r="O108" s="25"/>
      <c r="P108" s="25"/>
      <c r="Q108" s="25"/>
      <c r="R108" s="25"/>
      <c r="S108" s="26"/>
      <c r="T108" s="61">
        <f t="shared" si="9"/>
        <v>6326.67</v>
      </c>
      <c r="U108" s="35" t="s">
        <v>121</v>
      </c>
    </row>
    <row r="109" spans="1:21" ht="12.75">
      <c r="A109" s="25">
        <v>97</v>
      </c>
      <c r="B109" s="31" t="s">
        <v>173</v>
      </c>
      <c r="C109" s="31">
        <v>14680</v>
      </c>
      <c r="D109" s="28">
        <v>5</v>
      </c>
      <c r="E109" s="28" t="s">
        <v>20</v>
      </c>
      <c r="F109" s="30">
        <v>3200</v>
      </c>
      <c r="G109" s="30">
        <v>3368.4</v>
      </c>
      <c r="H109" s="30"/>
      <c r="I109" s="30"/>
      <c r="J109" s="26">
        <f t="shared" si="8"/>
        <v>6568.4</v>
      </c>
      <c r="K109" s="30"/>
      <c r="L109" s="28"/>
      <c r="M109" s="28"/>
      <c r="N109" s="28"/>
      <c r="O109" s="28"/>
      <c r="P109" s="28"/>
      <c r="Q109" s="28"/>
      <c r="R109" s="28"/>
      <c r="S109" s="30" t="s">
        <v>21</v>
      </c>
      <c r="T109" s="61">
        <f t="shared" si="9"/>
        <v>6568.4</v>
      </c>
      <c r="U109" s="36" t="s">
        <v>174</v>
      </c>
    </row>
    <row r="110" spans="1:21" ht="12.75">
      <c r="A110" s="25">
        <v>98</v>
      </c>
      <c r="B110" s="31" t="s">
        <v>73</v>
      </c>
      <c r="C110" s="31">
        <v>16606</v>
      </c>
      <c r="D110" s="28">
        <v>1</v>
      </c>
      <c r="E110" s="28" t="s">
        <v>20</v>
      </c>
      <c r="F110" s="30">
        <v>7243.5</v>
      </c>
      <c r="G110" s="30">
        <v>4522.5</v>
      </c>
      <c r="H110" s="30"/>
      <c r="I110" s="30"/>
      <c r="J110" s="26">
        <f t="shared" si="8"/>
        <v>11766</v>
      </c>
      <c r="K110" s="30">
        <v>5000</v>
      </c>
      <c r="L110" s="28"/>
      <c r="M110" s="28"/>
      <c r="N110" s="28"/>
      <c r="O110" s="28"/>
      <c r="P110" s="28"/>
      <c r="Q110" s="28"/>
      <c r="R110" s="28"/>
      <c r="S110" s="30"/>
      <c r="T110" s="61">
        <f t="shared" si="9"/>
        <v>6766</v>
      </c>
      <c r="U110" s="36" t="s">
        <v>74</v>
      </c>
    </row>
    <row r="111" spans="1:21" ht="12.75">
      <c r="A111" s="25">
        <v>99</v>
      </c>
      <c r="B111" s="24" t="s">
        <v>346</v>
      </c>
      <c r="C111" s="24">
        <v>12370</v>
      </c>
      <c r="D111" s="25">
        <v>7</v>
      </c>
      <c r="E111" s="25" t="s">
        <v>20</v>
      </c>
      <c r="F111" s="26">
        <v>9600</v>
      </c>
      <c r="G111" s="26">
        <v>2500</v>
      </c>
      <c r="H111" s="26"/>
      <c r="I111" s="26"/>
      <c r="J111" s="26">
        <f t="shared" si="8"/>
        <v>12100</v>
      </c>
      <c r="K111" s="26">
        <v>5000</v>
      </c>
      <c r="L111" s="25"/>
      <c r="M111" s="25"/>
      <c r="N111" s="25"/>
      <c r="O111" s="25"/>
      <c r="P111" s="25"/>
      <c r="Q111" s="25"/>
      <c r="R111" s="25"/>
      <c r="S111" s="26"/>
      <c r="T111" s="61">
        <f t="shared" si="9"/>
        <v>7100</v>
      </c>
      <c r="U111" s="35" t="s">
        <v>347</v>
      </c>
    </row>
    <row r="112" spans="1:21" ht="12.75">
      <c r="A112" s="25">
        <v>100</v>
      </c>
      <c r="B112" s="24" t="s">
        <v>462</v>
      </c>
      <c r="C112" s="24">
        <v>14800</v>
      </c>
      <c r="D112" s="54">
        <v>5</v>
      </c>
      <c r="E112" s="54" t="s">
        <v>20</v>
      </c>
      <c r="F112" s="55"/>
      <c r="G112" s="55"/>
      <c r="H112" s="55"/>
      <c r="I112" s="55">
        <v>7110</v>
      </c>
      <c r="J112" s="26">
        <f t="shared" si="8"/>
        <v>7110</v>
      </c>
      <c r="K112" s="55"/>
      <c r="L112" s="56"/>
      <c r="M112" s="56"/>
      <c r="N112" s="56"/>
      <c r="O112" s="56"/>
      <c r="P112" s="56"/>
      <c r="Q112" s="56"/>
      <c r="R112" s="56"/>
      <c r="S112" s="57"/>
      <c r="T112" s="61">
        <f t="shared" si="9"/>
        <v>7110</v>
      </c>
      <c r="U112" s="58" t="s">
        <v>463</v>
      </c>
    </row>
    <row r="113" spans="1:21" ht="12.75">
      <c r="A113" s="25">
        <v>101</v>
      </c>
      <c r="B113" s="38" t="s">
        <v>336</v>
      </c>
      <c r="C113" s="24">
        <v>13783</v>
      </c>
      <c r="D113" s="25">
        <v>7</v>
      </c>
      <c r="E113" s="25" t="s">
        <v>20</v>
      </c>
      <c r="F113" s="26">
        <v>12116.75</v>
      </c>
      <c r="G113" s="26"/>
      <c r="H113" s="26"/>
      <c r="I113" s="26"/>
      <c r="J113" s="26">
        <f t="shared" si="8"/>
        <v>12116.75</v>
      </c>
      <c r="K113" s="26">
        <v>5000</v>
      </c>
      <c r="L113" s="25"/>
      <c r="M113" s="25"/>
      <c r="N113" s="25"/>
      <c r="O113" s="25"/>
      <c r="P113" s="25"/>
      <c r="Q113" s="25"/>
      <c r="R113" s="25"/>
      <c r="S113" s="26"/>
      <c r="T113" s="61">
        <f t="shared" si="9"/>
        <v>7116.75</v>
      </c>
      <c r="U113" s="39" t="s">
        <v>335</v>
      </c>
    </row>
    <row r="114" spans="1:21" ht="12.75">
      <c r="A114" s="25">
        <v>102</v>
      </c>
      <c r="B114" s="24" t="s">
        <v>418</v>
      </c>
      <c r="C114" s="24">
        <v>16206</v>
      </c>
      <c r="D114" s="25">
        <v>3</v>
      </c>
      <c r="E114" s="25" t="s">
        <v>20</v>
      </c>
      <c r="F114" s="26">
        <v>5060</v>
      </c>
      <c r="G114" s="26">
        <v>2500</v>
      </c>
      <c r="H114" s="26"/>
      <c r="I114" s="26"/>
      <c r="J114" s="26">
        <f t="shared" si="8"/>
        <v>7560</v>
      </c>
      <c r="K114" s="26"/>
      <c r="L114" s="25"/>
      <c r="M114" s="25"/>
      <c r="N114" s="25"/>
      <c r="O114" s="25"/>
      <c r="P114" s="25"/>
      <c r="Q114" s="25"/>
      <c r="R114" s="25"/>
      <c r="S114" s="26"/>
      <c r="T114" s="61">
        <f t="shared" si="9"/>
        <v>7560</v>
      </c>
      <c r="U114" s="35" t="s">
        <v>419</v>
      </c>
    </row>
    <row r="115" spans="1:21" ht="12.75">
      <c r="A115" s="25">
        <v>103</v>
      </c>
      <c r="B115" s="38" t="s">
        <v>184</v>
      </c>
      <c r="C115" s="24">
        <v>16236</v>
      </c>
      <c r="D115" s="25">
        <v>3</v>
      </c>
      <c r="E115" s="25" t="s">
        <v>20</v>
      </c>
      <c r="F115" s="26">
        <v>5100</v>
      </c>
      <c r="G115" s="26">
        <v>2500</v>
      </c>
      <c r="H115" s="26"/>
      <c r="I115" s="26"/>
      <c r="J115" s="26">
        <f t="shared" si="8"/>
        <v>7600</v>
      </c>
      <c r="K115" s="26"/>
      <c r="L115" s="25"/>
      <c r="M115" s="25"/>
      <c r="N115" s="25"/>
      <c r="O115" s="25"/>
      <c r="P115" s="25"/>
      <c r="Q115" s="25"/>
      <c r="R115" s="25"/>
      <c r="S115" s="26"/>
      <c r="T115" s="61">
        <f t="shared" si="9"/>
        <v>7600</v>
      </c>
      <c r="U115" s="39" t="s">
        <v>185</v>
      </c>
    </row>
    <row r="116" spans="1:21" ht="12.75">
      <c r="A116" s="25">
        <v>104</v>
      </c>
      <c r="B116" s="24" t="s">
        <v>271</v>
      </c>
      <c r="C116" s="31">
        <v>16252</v>
      </c>
      <c r="D116" s="28">
        <v>3</v>
      </c>
      <c r="E116" s="28" t="s">
        <v>20</v>
      </c>
      <c r="F116" s="30">
        <v>8850</v>
      </c>
      <c r="G116" s="30">
        <v>3772.81</v>
      </c>
      <c r="H116" s="30"/>
      <c r="I116" s="30"/>
      <c r="J116" s="26">
        <f t="shared" si="8"/>
        <v>12622.81</v>
      </c>
      <c r="K116" s="30">
        <v>5000</v>
      </c>
      <c r="L116" s="28"/>
      <c r="M116" s="28"/>
      <c r="N116" s="28"/>
      <c r="O116" s="28"/>
      <c r="P116" s="28"/>
      <c r="Q116" s="28"/>
      <c r="R116" s="28"/>
      <c r="S116" s="30"/>
      <c r="T116" s="61">
        <f t="shared" si="9"/>
        <v>7622.8099999999995</v>
      </c>
      <c r="U116" s="36" t="s">
        <v>275</v>
      </c>
    </row>
    <row r="117" spans="1:21" ht="12.75">
      <c r="A117" s="25">
        <v>105</v>
      </c>
      <c r="B117" s="38" t="s">
        <v>345</v>
      </c>
      <c r="C117" s="24">
        <v>11507</v>
      </c>
      <c r="D117" s="25">
        <v>11</v>
      </c>
      <c r="E117" s="25" t="s">
        <v>20</v>
      </c>
      <c r="F117" s="26">
        <v>7663</v>
      </c>
      <c r="G117" s="26"/>
      <c r="H117" s="26"/>
      <c r="I117" s="26"/>
      <c r="J117" s="26">
        <f t="shared" si="8"/>
        <v>7663</v>
      </c>
      <c r="K117" s="26"/>
      <c r="L117" s="25"/>
      <c r="M117" s="25"/>
      <c r="N117" s="25"/>
      <c r="O117" s="25"/>
      <c r="P117" s="25"/>
      <c r="Q117" s="25"/>
      <c r="R117" s="25"/>
      <c r="S117" s="26"/>
      <c r="T117" s="61">
        <f t="shared" si="9"/>
        <v>7663</v>
      </c>
      <c r="U117" s="39" t="s">
        <v>344</v>
      </c>
    </row>
    <row r="118" spans="1:21" ht="12.75">
      <c r="A118" s="25">
        <v>106</v>
      </c>
      <c r="B118" s="38" t="s">
        <v>290</v>
      </c>
      <c r="C118" s="24">
        <v>14737</v>
      </c>
      <c r="D118" s="25">
        <v>5</v>
      </c>
      <c r="E118" s="25" t="s">
        <v>20</v>
      </c>
      <c r="F118" s="26">
        <v>8330</v>
      </c>
      <c r="G118" s="26">
        <v>4530</v>
      </c>
      <c r="H118" s="26"/>
      <c r="I118" s="26"/>
      <c r="J118" s="26">
        <f t="shared" si="8"/>
        <v>12860</v>
      </c>
      <c r="K118" s="26">
        <v>5000</v>
      </c>
      <c r="L118" s="25"/>
      <c r="M118" s="25"/>
      <c r="N118" s="25"/>
      <c r="O118" s="25"/>
      <c r="P118" s="25"/>
      <c r="Q118" s="25"/>
      <c r="R118" s="25"/>
      <c r="S118" s="26"/>
      <c r="T118" s="61">
        <f t="shared" si="9"/>
        <v>7860</v>
      </c>
      <c r="U118" s="39" t="s">
        <v>291</v>
      </c>
    </row>
    <row r="119" spans="1:21" ht="12.75">
      <c r="A119" s="25">
        <v>107</v>
      </c>
      <c r="B119" s="24" t="s">
        <v>134</v>
      </c>
      <c r="C119" s="24">
        <v>16665</v>
      </c>
      <c r="D119" s="25">
        <v>1</v>
      </c>
      <c r="E119" s="25" t="s">
        <v>20</v>
      </c>
      <c r="F119" s="26">
        <v>3800</v>
      </c>
      <c r="G119" s="26">
        <v>9344</v>
      </c>
      <c r="H119" s="26"/>
      <c r="I119" s="26"/>
      <c r="J119" s="26">
        <f t="shared" si="8"/>
        <v>13144</v>
      </c>
      <c r="K119" s="26">
        <v>5000</v>
      </c>
      <c r="L119" s="25"/>
      <c r="M119" s="25"/>
      <c r="N119" s="25"/>
      <c r="O119" s="25"/>
      <c r="P119" s="25"/>
      <c r="Q119" s="25"/>
      <c r="R119" s="25"/>
      <c r="S119" s="26"/>
      <c r="T119" s="61">
        <f t="shared" si="9"/>
        <v>8144</v>
      </c>
      <c r="U119" s="35" t="s">
        <v>136</v>
      </c>
    </row>
    <row r="120" spans="1:21" ht="12.75">
      <c r="A120" s="25">
        <v>108</v>
      </c>
      <c r="B120" s="31" t="s">
        <v>270</v>
      </c>
      <c r="C120" s="31">
        <v>14627</v>
      </c>
      <c r="D120" s="28">
        <v>4</v>
      </c>
      <c r="E120" s="28" t="s">
        <v>20</v>
      </c>
      <c r="F120" s="30">
        <v>7469.17</v>
      </c>
      <c r="G120" s="30">
        <v>5700</v>
      </c>
      <c r="H120" s="30"/>
      <c r="I120" s="30"/>
      <c r="J120" s="26">
        <f t="shared" si="8"/>
        <v>13169.17</v>
      </c>
      <c r="K120" s="26">
        <v>5000</v>
      </c>
      <c r="L120" s="28"/>
      <c r="M120" s="28"/>
      <c r="N120" s="25"/>
      <c r="O120" s="28"/>
      <c r="P120" s="28"/>
      <c r="Q120" s="28"/>
      <c r="R120" s="28"/>
      <c r="S120" s="30"/>
      <c r="T120" s="61">
        <f t="shared" si="9"/>
        <v>8169.17</v>
      </c>
      <c r="U120" s="36" t="s">
        <v>274</v>
      </c>
    </row>
    <row r="121" spans="1:21" ht="12.75">
      <c r="A121" s="25">
        <v>109</v>
      </c>
      <c r="B121" s="38" t="s">
        <v>194</v>
      </c>
      <c r="C121" s="24">
        <v>16248</v>
      </c>
      <c r="D121" s="25">
        <v>3</v>
      </c>
      <c r="E121" s="25" t="s">
        <v>20</v>
      </c>
      <c r="F121" s="26">
        <v>8332.9</v>
      </c>
      <c r="G121" s="26"/>
      <c r="H121" s="26"/>
      <c r="I121" s="26"/>
      <c r="J121" s="26">
        <f t="shared" si="8"/>
        <v>8332.9</v>
      </c>
      <c r="K121" s="26"/>
      <c r="L121" s="25"/>
      <c r="M121" s="25"/>
      <c r="N121" s="25"/>
      <c r="O121" s="25"/>
      <c r="P121" s="25"/>
      <c r="Q121" s="25"/>
      <c r="R121" s="25"/>
      <c r="S121" s="26"/>
      <c r="T121" s="61">
        <f t="shared" si="9"/>
        <v>8332.9</v>
      </c>
      <c r="U121" s="39" t="s">
        <v>193</v>
      </c>
    </row>
    <row r="122" spans="1:21" ht="12.75">
      <c r="A122" s="25">
        <v>110</v>
      </c>
      <c r="B122" s="24" t="s">
        <v>454</v>
      </c>
      <c r="C122" s="24">
        <v>12321</v>
      </c>
      <c r="D122" s="25">
        <v>9</v>
      </c>
      <c r="E122" s="25" t="s">
        <v>20</v>
      </c>
      <c r="F122" s="26">
        <v>6160</v>
      </c>
      <c r="G122" s="26">
        <v>2500</v>
      </c>
      <c r="H122" s="26"/>
      <c r="I122" s="26"/>
      <c r="J122" s="26">
        <f t="shared" si="8"/>
        <v>8660</v>
      </c>
      <c r="K122" s="26"/>
      <c r="L122" s="25"/>
      <c r="M122" s="25"/>
      <c r="N122" s="25"/>
      <c r="O122" s="25"/>
      <c r="P122" s="25"/>
      <c r="Q122" s="25"/>
      <c r="R122" s="25"/>
      <c r="S122" s="26"/>
      <c r="T122" s="61">
        <f t="shared" si="9"/>
        <v>8660</v>
      </c>
      <c r="U122" s="35" t="s">
        <v>455</v>
      </c>
    </row>
    <row r="123" spans="1:21" ht="12.75">
      <c r="A123" s="25">
        <v>111</v>
      </c>
      <c r="B123" s="31" t="s">
        <v>311</v>
      </c>
      <c r="C123" s="31">
        <v>16713</v>
      </c>
      <c r="D123" s="28">
        <v>1</v>
      </c>
      <c r="E123" s="28" t="s">
        <v>20</v>
      </c>
      <c r="F123" s="62"/>
      <c r="G123" s="30">
        <v>9000</v>
      </c>
      <c r="H123" s="30"/>
      <c r="I123" s="30"/>
      <c r="J123" s="26">
        <f t="shared" si="8"/>
        <v>9000</v>
      </c>
      <c r="K123" s="26"/>
      <c r="L123" s="28"/>
      <c r="M123" s="28"/>
      <c r="N123" s="25"/>
      <c r="O123" s="28"/>
      <c r="P123" s="28"/>
      <c r="Q123" s="28"/>
      <c r="R123" s="28"/>
      <c r="S123" s="30"/>
      <c r="T123" s="61">
        <f t="shared" si="9"/>
        <v>9000</v>
      </c>
      <c r="U123" s="36" t="s">
        <v>310</v>
      </c>
    </row>
    <row r="124" spans="1:21" ht="12.75">
      <c r="A124" s="25">
        <v>112</v>
      </c>
      <c r="B124" s="24" t="s">
        <v>247</v>
      </c>
      <c r="C124" s="24">
        <v>16240</v>
      </c>
      <c r="D124" s="25">
        <v>3</v>
      </c>
      <c r="E124" s="25" t="s">
        <v>20</v>
      </c>
      <c r="F124" s="26">
        <v>4990</v>
      </c>
      <c r="G124" s="26">
        <v>4040</v>
      </c>
      <c r="H124" s="26"/>
      <c r="I124" s="26"/>
      <c r="J124" s="26">
        <f t="shared" si="8"/>
        <v>9030</v>
      </c>
      <c r="K124" s="26"/>
      <c r="L124" s="25"/>
      <c r="M124" s="25"/>
      <c r="N124" s="25"/>
      <c r="O124" s="25"/>
      <c r="P124" s="25"/>
      <c r="Q124" s="25"/>
      <c r="R124" s="25"/>
      <c r="S124" s="26"/>
      <c r="T124" s="61">
        <f t="shared" si="9"/>
        <v>9030</v>
      </c>
      <c r="U124" s="35" t="s">
        <v>246</v>
      </c>
    </row>
    <row r="125" spans="1:21" ht="12.75">
      <c r="A125" s="25">
        <v>113</v>
      </c>
      <c r="B125" s="31" t="s">
        <v>296</v>
      </c>
      <c r="C125" s="31">
        <v>14631</v>
      </c>
      <c r="D125" s="28">
        <v>5</v>
      </c>
      <c r="E125" s="28" t="s">
        <v>20</v>
      </c>
      <c r="F125" s="30">
        <v>8026.88</v>
      </c>
      <c r="G125" s="30">
        <v>6117.43</v>
      </c>
      <c r="H125" s="30"/>
      <c r="I125" s="30"/>
      <c r="J125" s="26">
        <f t="shared" si="8"/>
        <v>14144.310000000001</v>
      </c>
      <c r="K125" s="26">
        <v>5000</v>
      </c>
      <c r="L125" s="28"/>
      <c r="M125" s="28"/>
      <c r="N125" s="25"/>
      <c r="O125" s="28"/>
      <c r="P125" s="28"/>
      <c r="Q125" s="28"/>
      <c r="R125" s="28"/>
      <c r="S125" s="30"/>
      <c r="T125" s="61">
        <f t="shared" si="9"/>
        <v>9144.310000000001</v>
      </c>
      <c r="U125" s="36" t="s">
        <v>297</v>
      </c>
    </row>
    <row r="126" spans="1:21" ht="12.75">
      <c r="A126" s="25">
        <v>114</v>
      </c>
      <c r="B126" s="24" t="s">
        <v>312</v>
      </c>
      <c r="C126" s="24">
        <v>13789</v>
      </c>
      <c r="D126" s="25">
        <v>7</v>
      </c>
      <c r="E126" s="25" t="s">
        <v>20</v>
      </c>
      <c r="F126" s="26">
        <v>6946.67</v>
      </c>
      <c r="G126" s="26">
        <v>2500</v>
      </c>
      <c r="H126" s="26"/>
      <c r="I126" s="26"/>
      <c r="J126" s="26">
        <f t="shared" si="8"/>
        <v>9446.67</v>
      </c>
      <c r="K126" s="26"/>
      <c r="L126" s="25"/>
      <c r="M126" s="25"/>
      <c r="N126" s="25"/>
      <c r="O126" s="25"/>
      <c r="P126" s="25"/>
      <c r="Q126" s="25"/>
      <c r="R126" s="25"/>
      <c r="S126" s="26" t="s">
        <v>21</v>
      </c>
      <c r="T126" s="61">
        <f t="shared" si="9"/>
        <v>9446.67</v>
      </c>
      <c r="U126" s="35" t="s">
        <v>313</v>
      </c>
    </row>
    <row r="127" spans="1:21" ht="12.75">
      <c r="A127" s="25">
        <v>115</v>
      </c>
      <c r="B127" s="31" t="s">
        <v>451</v>
      </c>
      <c r="C127" s="31">
        <v>13750</v>
      </c>
      <c r="D127" s="28">
        <v>7</v>
      </c>
      <c r="E127" s="28" t="s">
        <v>20</v>
      </c>
      <c r="F127" s="30">
        <v>4680</v>
      </c>
      <c r="G127" s="30">
        <v>4831.75</v>
      </c>
      <c r="H127" s="30"/>
      <c r="I127" s="30"/>
      <c r="J127" s="26">
        <f t="shared" si="8"/>
        <v>9511.75</v>
      </c>
      <c r="K127" s="30"/>
      <c r="L127" s="28"/>
      <c r="M127" s="28"/>
      <c r="N127" s="28"/>
      <c r="O127" s="28"/>
      <c r="P127" s="28"/>
      <c r="Q127" s="28"/>
      <c r="R127" s="28"/>
      <c r="S127" s="30"/>
      <c r="T127" s="61">
        <f t="shared" si="9"/>
        <v>9511.75</v>
      </c>
      <c r="U127" s="36" t="s">
        <v>453</v>
      </c>
    </row>
    <row r="128" spans="1:21" ht="12.75">
      <c r="A128" s="25">
        <v>116</v>
      </c>
      <c r="B128" s="38" t="s">
        <v>323</v>
      </c>
      <c r="C128" s="24">
        <v>13800</v>
      </c>
      <c r="D128" s="25">
        <v>7</v>
      </c>
      <c r="E128" s="25" t="s">
        <v>20</v>
      </c>
      <c r="F128" s="26">
        <v>2500</v>
      </c>
      <c r="G128" s="26">
        <v>7070.55</v>
      </c>
      <c r="H128" s="26"/>
      <c r="I128" s="26"/>
      <c r="J128" s="26">
        <f t="shared" si="8"/>
        <v>9570.55</v>
      </c>
      <c r="K128" s="26"/>
      <c r="L128" s="25"/>
      <c r="M128" s="25"/>
      <c r="N128" s="25"/>
      <c r="O128" s="25"/>
      <c r="P128" s="25"/>
      <c r="Q128" s="25"/>
      <c r="R128" s="25"/>
      <c r="S128" s="26"/>
      <c r="T128" s="61">
        <f t="shared" si="9"/>
        <v>9570.55</v>
      </c>
      <c r="U128" s="39" t="s">
        <v>324</v>
      </c>
    </row>
    <row r="129" spans="1:21" ht="12.75">
      <c r="A129" s="25">
        <v>117</v>
      </c>
      <c r="B129" s="31" t="s">
        <v>205</v>
      </c>
      <c r="C129" s="31">
        <v>16213</v>
      </c>
      <c r="D129" s="28">
        <v>3</v>
      </c>
      <c r="E129" s="28" t="s">
        <v>20</v>
      </c>
      <c r="F129" s="30">
        <v>5700</v>
      </c>
      <c r="G129" s="30">
        <v>4500</v>
      </c>
      <c r="H129" s="30"/>
      <c r="I129" s="30"/>
      <c r="J129" s="26">
        <f t="shared" si="8"/>
        <v>10200</v>
      </c>
      <c r="K129" s="26"/>
      <c r="L129" s="28"/>
      <c r="M129" s="28"/>
      <c r="N129" s="25"/>
      <c r="O129" s="28"/>
      <c r="P129" s="28"/>
      <c r="Q129" s="28"/>
      <c r="R129" s="28"/>
      <c r="S129" s="30"/>
      <c r="T129" s="61">
        <f t="shared" si="9"/>
        <v>10200</v>
      </c>
      <c r="U129" s="36" t="s">
        <v>208</v>
      </c>
    </row>
    <row r="130" spans="1:21" ht="12.75">
      <c r="A130" s="25">
        <v>118</v>
      </c>
      <c r="B130" s="24" t="s">
        <v>412</v>
      </c>
      <c r="C130" s="24">
        <v>14702</v>
      </c>
      <c r="D130" s="25">
        <v>5</v>
      </c>
      <c r="E130" s="25" t="s">
        <v>20</v>
      </c>
      <c r="F130" s="26">
        <v>9245</v>
      </c>
      <c r="G130" s="26">
        <v>6025</v>
      </c>
      <c r="H130" s="26"/>
      <c r="I130" s="26"/>
      <c r="J130" s="26">
        <f t="shared" si="8"/>
        <v>15270</v>
      </c>
      <c r="K130" s="26">
        <v>5000</v>
      </c>
      <c r="L130" s="25"/>
      <c r="M130" s="25"/>
      <c r="N130" s="25"/>
      <c r="O130" s="25"/>
      <c r="P130" s="25"/>
      <c r="Q130" s="25"/>
      <c r="R130" s="25"/>
      <c r="S130" s="26"/>
      <c r="T130" s="61">
        <f t="shared" si="9"/>
        <v>10270</v>
      </c>
      <c r="U130" s="35" t="s">
        <v>373</v>
      </c>
    </row>
    <row r="131" spans="1:21" ht="12.75">
      <c r="A131" s="25">
        <v>119</v>
      </c>
      <c r="B131" s="31" t="s">
        <v>163</v>
      </c>
      <c r="C131" s="31">
        <v>14605</v>
      </c>
      <c r="D131" s="28">
        <v>5</v>
      </c>
      <c r="E131" s="28" t="s">
        <v>20</v>
      </c>
      <c r="F131" s="30">
        <v>2500</v>
      </c>
      <c r="G131" s="30">
        <v>8047.66</v>
      </c>
      <c r="H131" s="30"/>
      <c r="I131" s="30"/>
      <c r="J131" s="26">
        <f t="shared" si="8"/>
        <v>10547.66</v>
      </c>
      <c r="K131" s="26"/>
      <c r="L131" s="28"/>
      <c r="M131" s="28"/>
      <c r="N131" s="25"/>
      <c r="O131" s="28"/>
      <c r="P131" s="28"/>
      <c r="Q131" s="28"/>
      <c r="R131" s="28"/>
      <c r="S131" s="30"/>
      <c r="T131" s="61">
        <f t="shared" si="9"/>
        <v>10547.66</v>
      </c>
      <c r="U131" s="36" t="s">
        <v>164</v>
      </c>
    </row>
    <row r="132" spans="1:21" ht="12.75">
      <c r="A132" s="25">
        <v>120</v>
      </c>
      <c r="B132" s="38" t="s">
        <v>88</v>
      </c>
      <c r="C132" s="24">
        <v>16642</v>
      </c>
      <c r="D132" s="25">
        <v>1</v>
      </c>
      <c r="E132" s="25" t="s">
        <v>20</v>
      </c>
      <c r="F132" s="26">
        <v>15560</v>
      </c>
      <c r="G132" s="26"/>
      <c r="H132" s="26"/>
      <c r="I132" s="26"/>
      <c r="J132" s="26">
        <f t="shared" si="8"/>
        <v>15560</v>
      </c>
      <c r="K132" s="26">
        <v>5000</v>
      </c>
      <c r="L132" s="25"/>
      <c r="M132" s="25"/>
      <c r="N132" s="25"/>
      <c r="O132" s="25"/>
      <c r="P132" s="25"/>
      <c r="Q132" s="25"/>
      <c r="R132" s="25"/>
      <c r="S132" s="26"/>
      <c r="T132" s="61">
        <f t="shared" si="9"/>
        <v>10560</v>
      </c>
      <c r="U132" s="39" t="s">
        <v>89</v>
      </c>
    </row>
    <row r="133" spans="1:21" ht="12.75">
      <c r="A133" s="25">
        <v>121</v>
      </c>
      <c r="B133" s="38" t="s">
        <v>25</v>
      </c>
      <c r="C133" s="24">
        <v>14738</v>
      </c>
      <c r="D133" s="25">
        <v>5</v>
      </c>
      <c r="E133" s="25" t="s">
        <v>20</v>
      </c>
      <c r="F133" s="26">
        <v>8080</v>
      </c>
      <c r="G133" s="26">
        <v>7580</v>
      </c>
      <c r="H133" s="26"/>
      <c r="I133" s="26"/>
      <c r="J133" s="26">
        <f t="shared" si="8"/>
        <v>15660</v>
      </c>
      <c r="K133" s="26">
        <v>5000</v>
      </c>
      <c r="L133" s="25"/>
      <c r="M133" s="25"/>
      <c r="N133" s="25"/>
      <c r="O133" s="25"/>
      <c r="P133" s="25"/>
      <c r="Q133" s="25"/>
      <c r="R133" s="25"/>
      <c r="S133" s="26"/>
      <c r="T133" s="61">
        <f t="shared" si="9"/>
        <v>10660</v>
      </c>
      <c r="U133" s="39" t="s">
        <v>52</v>
      </c>
    </row>
    <row r="134" spans="1:21" ht="12.75">
      <c r="A134" s="25">
        <v>122</v>
      </c>
      <c r="B134" s="24" t="s">
        <v>264</v>
      </c>
      <c r="C134" s="24">
        <v>12346</v>
      </c>
      <c r="D134" s="25">
        <v>7</v>
      </c>
      <c r="E134" s="25" t="s">
        <v>20</v>
      </c>
      <c r="F134" s="26">
        <v>8350</v>
      </c>
      <c r="G134" s="26">
        <v>2500</v>
      </c>
      <c r="H134" s="26"/>
      <c r="I134" s="26"/>
      <c r="J134" s="26">
        <f t="shared" si="8"/>
        <v>10850</v>
      </c>
      <c r="K134" s="26"/>
      <c r="L134" s="25"/>
      <c r="M134" s="25"/>
      <c r="N134" s="25"/>
      <c r="O134" s="25"/>
      <c r="P134" s="25"/>
      <c r="Q134" s="25"/>
      <c r="R134" s="25"/>
      <c r="S134" s="26"/>
      <c r="T134" s="61">
        <f t="shared" si="9"/>
        <v>10850</v>
      </c>
      <c r="U134" s="35" t="s">
        <v>265</v>
      </c>
    </row>
    <row r="135" spans="1:21" ht="12.75">
      <c r="A135" s="25">
        <v>123</v>
      </c>
      <c r="B135" s="31" t="s">
        <v>350</v>
      </c>
      <c r="C135" s="31">
        <v>14695</v>
      </c>
      <c r="D135" s="28">
        <v>5</v>
      </c>
      <c r="E135" s="28" t="s">
        <v>20</v>
      </c>
      <c r="F135" s="30"/>
      <c r="G135" s="30">
        <v>10900</v>
      </c>
      <c r="H135" s="30"/>
      <c r="I135" s="30"/>
      <c r="J135" s="26">
        <f aca="true" t="shared" si="10" ref="J135:J167">SUM(F135+G135+H135+I135)</f>
        <v>10900</v>
      </c>
      <c r="K135" s="30"/>
      <c r="L135" s="28"/>
      <c r="M135" s="28"/>
      <c r="N135" s="28"/>
      <c r="O135" s="28"/>
      <c r="P135" s="28"/>
      <c r="Q135" s="28"/>
      <c r="R135" s="28"/>
      <c r="S135" s="30"/>
      <c r="T135" s="61">
        <f aca="true" t="shared" si="11" ref="T135:T167">SUM(J135-K135-N135)</f>
        <v>10900</v>
      </c>
      <c r="U135" s="36" t="s">
        <v>351</v>
      </c>
    </row>
    <row r="136" spans="1:21" ht="12.75">
      <c r="A136" s="25">
        <v>124</v>
      </c>
      <c r="B136" s="24" t="s">
        <v>219</v>
      </c>
      <c r="C136" s="24">
        <v>16235</v>
      </c>
      <c r="D136" s="25">
        <v>3</v>
      </c>
      <c r="E136" s="25" t="s">
        <v>20</v>
      </c>
      <c r="F136" s="26">
        <v>11102</v>
      </c>
      <c r="G136" s="26"/>
      <c r="H136" s="26"/>
      <c r="I136" s="26"/>
      <c r="J136" s="26">
        <f t="shared" si="10"/>
        <v>11102</v>
      </c>
      <c r="K136" s="26"/>
      <c r="L136" s="25"/>
      <c r="M136" s="25"/>
      <c r="N136" s="25"/>
      <c r="O136" s="25"/>
      <c r="P136" s="25"/>
      <c r="Q136" s="25"/>
      <c r="R136" s="25"/>
      <c r="S136" s="26"/>
      <c r="T136" s="61">
        <f t="shared" si="11"/>
        <v>11102</v>
      </c>
      <c r="U136" s="35" t="s">
        <v>218</v>
      </c>
    </row>
    <row r="137" spans="1:21" ht="12.75">
      <c r="A137" s="25">
        <v>125</v>
      </c>
      <c r="B137" s="38" t="s">
        <v>286</v>
      </c>
      <c r="C137" s="24">
        <v>16232</v>
      </c>
      <c r="D137" s="25">
        <v>3</v>
      </c>
      <c r="E137" s="25" t="s">
        <v>20</v>
      </c>
      <c r="F137" s="26">
        <v>8630.54</v>
      </c>
      <c r="G137" s="26">
        <v>2500</v>
      </c>
      <c r="H137" s="26"/>
      <c r="I137" s="26"/>
      <c r="J137" s="26">
        <f t="shared" si="10"/>
        <v>11130.54</v>
      </c>
      <c r="K137" s="26"/>
      <c r="L137" s="25"/>
      <c r="M137" s="25"/>
      <c r="N137" s="25"/>
      <c r="O137" s="25"/>
      <c r="P137" s="25"/>
      <c r="Q137" s="25"/>
      <c r="R137" s="25"/>
      <c r="S137" s="26"/>
      <c r="T137" s="61">
        <f t="shared" si="11"/>
        <v>11130.54</v>
      </c>
      <c r="U137" s="39" t="s">
        <v>287</v>
      </c>
    </row>
    <row r="138" spans="1:21" ht="12.75">
      <c r="A138" s="25">
        <v>126</v>
      </c>
      <c r="B138" s="24" t="s">
        <v>315</v>
      </c>
      <c r="C138" s="24">
        <v>12310</v>
      </c>
      <c r="D138" s="25">
        <v>9</v>
      </c>
      <c r="E138" s="25" t="s">
        <v>20</v>
      </c>
      <c r="F138" s="26">
        <v>5672.31</v>
      </c>
      <c r="G138" s="26">
        <v>10477.2</v>
      </c>
      <c r="H138" s="26"/>
      <c r="I138" s="26"/>
      <c r="J138" s="26">
        <f t="shared" si="10"/>
        <v>16149.510000000002</v>
      </c>
      <c r="K138" s="26">
        <v>5000</v>
      </c>
      <c r="L138" s="25"/>
      <c r="M138" s="25"/>
      <c r="N138" s="25"/>
      <c r="O138" s="25"/>
      <c r="P138" s="25"/>
      <c r="Q138" s="25"/>
      <c r="R138" s="25"/>
      <c r="S138" s="26"/>
      <c r="T138" s="61">
        <f t="shared" si="11"/>
        <v>11149.510000000002</v>
      </c>
      <c r="U138" s="35" t="s">
        <v>316</v>
      </c>
    </row>
    <row r="139" spans="1:21" ht="12.75">
      <c r="A139" s="25">
        <v>127</v>
      </c>
      <c r="B139" s="24" t="s">
        <v>233</v>
      </c>
      <c r="C139" s="24">
        <v>13685</v>
      </c>
      <c r="D139" s="25">
        <v>7</v>
      </c>
      <c r="E139" s="25" t="s">
        <v>20</v>
      </c>
      <c r="F139" s="26">
        <v>12158.24</v>
      </c>
      <c r="G139" s="26">
        <v>4100</v>
      </c>
      <c r="H139" s="26"/>
      <c r="I139" s="26"/>
      <c r="J139" s="26">
        <f t="shared" si="10"/>
        <v>16258.24</v>
      </c>
      <c r="K139" s="26">
        <v>5000</v>
      </c>
      <c r="L139" s="25"/>
      <c r="M139" s="25"/>
      <c r="N139" s="25"/>
      <c r="O139" s="25"/>
      <c r="P139" s="25"/>
      <c r="Q139" s="25"/>
      <c r="R139" s="25"/>
      <c r="S139" s="26" t="s">
        <v>21</v>
      </c>
      <c r="T139" s="61">
        <f t="shared" si="11"/>
        <v>11258.24</v>
      </c>
      <c r="U139" s="35" t="s">
        <v>234</v>
      </c>
    </row>
    <row r="140" spans="1:21" ht="12.75">
      <c r="A140" s="25">
        <v>128</v>
      </c>
      <c r="B140" s="31" t="s">
        <v>169</v>
      </c>
      <c r="C140" s="31">
        <v>14652</v>
      </c>
      <c r="D140" s="28">
        <v>5</v>
      </c>
      <c r="E140" s="28" t="s">
        <v>20</v>
      </c>
      <c r="F140" s="30">
        <v>6300</v>
      </c>
      <c r="G140" s="30">
        <v>5100</v>
      </c>
      <c r="H140" s="30"/>
      <c r="I140" s="30"/>
      <c r="J140" s="26">
        <f t="shared" si="10"/>
        <v>11400</v>
      </c>
      <c r="K140" s="26"/>
      <c r="L140" s="28"/>
      <c r="M140" s="28"/>
      <c r="N140" s="25"/>
      <c r="O140" s="28"/>
      <c r="P140" s="28"/>
      <c r="Q140" s="28"/>
      <c r="R140" s="28"/>
      <c r="S140" s="30"/>
      <c r="T140" s="61">
        <f t="shared" si="11"/>
        <v>11400</v>
      </c>
      <c r="U140" s="36" t="s">
        <v>167</v>
      </c>
    </row>
    <row r="141" spans="1:21" ht="12.75">
      <c r="A141" s="25">
        <v>129</v>
      </c>
      <c r="B141" s="24" t="s">
        <v>110</v>
      </c>
      <c r="C141" s="24">
        <v>16658</v>
      </c>
      <c r="D141" s="25">
        <v>1</v>
      </c>
      <c r="E141" s="25" t="s">
        <v>20</v>
      </c>
      <c r="F141" s="26">
        <v>11468.5</v>
      </c>
      <c r="G141" s="26"/>
      <c r="H141" s="26"/>
      <c r="I141" s="26"/>
      <c r="J141" s="26">
        <f t="shared" si="10"/>
        <v>11468.5</v>
      </c>
      <c r="K141" s="26"/>
      <c r="L141" s="25"/>
      <c r="M141" s="25"/>
      <c r="N141" s="25"/>
      <c r="O141" s="25"/>
      <c r="P141" s="25"/>
      <c r="Q141" s="25"/>
      <c r="R141" s="25"/>
      <c r="S141" s="26"/>
      <c r="T141" s="61">
        <f t="shared" si="11"/>
        <v>11468.5</v>
      </c>
      <c r="U141" s="35" t="s">
        <v>111</v>
      </c>
    </row>
    <row r="142" spans="1:21" ht="12.75">
      <c r="A142" s="25">
        <v>130</v>
      </c>
      <c r="B142" s="24" t="s">
        <v>33</v>
      </c>
      <c r="C142" s="24">
        <v>14774</v>
      </c>
      <c r="D142" s="25">
        <v>5</v>
      </c>
      <c r="E142" s="25" t="s">
        <v>20</v>
      </c>
      <c r="F142" s="26">
        <v>7400</v>
      </c>
      <c r="G142" s="26">
        <v>9223.8</v>
      </c>
      <c r="H142" s="26"/>
      <c r="I142" s="26"/>
      <c r="J142" s="26">
        <f t="shared" si="10"/>
        <v>16623.8</v>
      </c>
      <c r="K142" s="26">
        <v>5000</v>
      </c>
      <c r="L142" s="25"/>
      <c r="M142" s="25"/>
      <c r="N142" s="25"/>
      <c r="O142" s="25"/>
      <c r="P142" s="25"/>
      <c r="Q142" s="25"/>
      <c r="R142" s="25"/>
      <c r="S142" s="26"/>
      <c r="T142" s="61">
        <f t="shared" si="11"/>
        <v>11623.8</v>
      </c>
      <c r="U142" s="39" t="s">
        <v>55</v>
      </c>
    </row>
    <row r="143" spans="1:21" ht="84.75">
      <c r="A143" s="85" t="s">
        <v>0</v>
      </c>
      <c r="B143" s="1" t="s">
        <v>1</v>
      </c>
      <c r="C143" s="1" t="s">
        <v>16</v>
      </c>
      <c r="D143" s="1" t="s">
        <v>2</v>
      </c>
      <c r="E143" s="1" t="s">
        <v>3</v>
      </c>
      <c r="F143" s="88" t="s">
        <v>11</v>
      </c>
      <c r="G143" s="89"/>
      <c r="H143" s="89"/>
      <c r="I143" s="90"/>
      <c r="J143" s="13" t="s">
        <v>10</v>
      </c>
      <c r="K143" s="15" t="s">
        <v>4</v>
      </c>
      <c r="L143" s="16" t="s">
        <v>6</v>
      </c>
      <c r="M143" s="17" t="s">
        <v>8</v>
      </c>
      <c r="N143" s="18" t="s">
        <v>14</v>
      </c>
      <c r="O143" s="19" t="s">
        <v>7</v>
      </c>
      <c r="P143" s="20" t="s">
        <v>12</v>
      </c>
      <c r="Q143" s="21" t="s">
        <v>15</v>
      </c>
      <c r="R143" s="22" t="s">
        <v>13</v>
      </c>
      <c r="S143" s="23" t="s">
        <v>9</v>
      </c>
      <c r="T143" s="23" t="s">
        <v>46</v>
      </c>
      <c r="U143" s="39"/>
    </row>
    <row r="144" spans="1:21" ht="12.75">
      <c r="A144" s="25">
        <v>131</v>
      </c>
      <c r="B144" s="38" t="s">
        <v>85</v>
      </c>
      <c r="C144" s="24">
        <v>16763</v>
      </c>
      <c r="D144" s="25">
        <v>1</v>
      </c>
      <c r="E144" s="25" t="s">
        <v>20</v>
      </c>
      <c r="F144" s="26">
        <v>7000</v>
      </c>
      <c r="G144" s="26">
        <v>5100</v>
      </c>
      <c r="H144" s="26"/>
      <c r="I144" s="26"/>
      <c r="J144" s="26">
        <f t="shared" si="10"/>
        <v>12100</v>
      </c>
      <c r="K144" s="26"/>
      <c r="L144" s="25"/>
      <c r="M144" s="25"/>
      <c r="N144" s="25"/>
      <c r="O144" s="25"/>
      <c r="P144" s="25"/>
      <c r="Q144" s="25"/>
      <c r="R144" s="25"/>
      <c r="S144" s="26"/>
      <c r="T144" s="61">
        <f t="shared" si="11"/>
        <v>12100</v>
      </c>
      <c r="U144" s="39" t="s">
        <v>84</v>
      </c>
    </row>
    <row r="145" spans="1:21" ht="12.75">
      <c r="A145" s="25">
        <v>132</v>
      </c>
      <c r="B145" s="24" t="s">
        <v>63</v>
      </c>
      <c r="C145" s="24">
        <v>16682</v>
      </c>
      <c r="D145" s="25">
        <v>1</v>
      </c>
      <c r="E145" s="25" t="s">
        <v>20</v>
      </c>
      <c r="F145" s="26">
        <v>9650</v>
      </c>
      <c r="G145" s="26">
        <v>2500</v>
      </c>
      <c r="H145" s="26"/>
      <c r="I145" s="26"/>
      <c r="J145" s="26">
        <f t="shared" si="10"/>
        <v>12150</v>
      </c>
      <c r="K145" s="26"/>
      <c r="L145" s="25"/>
      <c r="M145" s="25"/>
      <c r="N145" s="25"/>
      <c r="O145" s="25"/>
      <c r="P145" s="25"/>
      <c r="Q145" s="25"/>
      <c r="R145" s="25"/>
      <c r="S145" s="26"/>
      <c r="T145" s="61">
        <f t="shared" si="11"/>
        <v>12150</v>
      </c>
      <c r="U145" s="35" t="s">
        <v>64</v>
      </c>
    </row>
    <row r="146" spans="1:21" ht="12.75">
      <c r="A146" s="25">
        <v>133</v>
      </c>
      <c r="B146" s="24" t="s">
        <v>203</v>
      </c>
      <c r="C146" s="24">
        <v>13748</v>
      </c>
      <c r="D146" s="25">
        <v>7</v>
      </c>
      <c r="E146" s="25" t="s">
        <v>20</v>
      </c>
      <c r="F146" s="26">
        <v>8960</v>
      </c>
      <c r="G146" s="26">
        <v>8396.45</v>
      </c>
      <c r="H146" s="26"/>
      <c r="I146" s="26"/>
      <c r="J146" s="26">
        <f t="shared" si="10"/>
        <v>17356.45</v>
      </c>
      <c r="K146" s="26">
        <v>5000</v>
      </c>
      <c r="L146" s="25"/>
      <c r="M146" s="25"/>
      <c r="N146" s="25"/>
      <c r="O146" s="25"/>
      <c r="P146" s="25"/>
      <c r="Q146" s="25"/>
      <c r="R146" s="25"/>
      <c r="S146" s="26"/>
      <c r="T146" s="61">
        <f t="shared" si="11"/>
        <v>12356.45</v>
      </c>
      <c r="U146" s="35" t="s">
        <v>204</v>
      </c>
    </row>
    <row r="147" spans="1:21" ht="12.75">
      <c r="A147" s="25">
        <v>134</v>
      </c>
      <c r="B147" s="24" t="s">
        <v>327</v>
      </c>
      <c r="C147" s="24">
        <v>14715</v>
      </c>
      <c r="D147" s="25">
        <v>5</v>
      </c>
      <c r="E147" s="25" t="s">
        <v>20</v>
      </c>
      <c r="F147" s="26">
        <v>13497.3</v>
      </c>
      <c r="G147" s="26">
        <v>8946.71</v>
      </c>
      <c r="H147" s="26"/>
      <c r="I147" s="26"/>
      <c r="J147" s="26">
        <f t="shared" si="10"/>
        <v>22444.01</v>
      </c>
      <c r="K147" s="26">
        <v>10000</v>
      </c>
      <c r="L147" s="25"/>
      <c r="M147" s="25"/>
      <c r="N147" s="25"/>
      <c r="O147" s="25"/>
      <c r="P147" s="25"/>
      <c r="Q147" s="25"/>
      <c r="R147" s="25"/>
      <c r="S147" s="26"/>
      <c r="T147" s="61">
        <f t="shared" si="11"/>
        <v>12444.009999999998</v>
      </c>
      <c r="U147" s="35" t="s">
        <v>328</v>
      </c>
    </row>
    <row r="148" spans="1:21" ht="12.75">
      <c r="A148" s="25">
        <v>135</v>
      </c>
      <c r="B148" s="24" t="s">
        <v>403</v>
      </c>
      <c r="C148" s="24">
        <v>12143</v>
      </c>
      <c r="D148" s="25">
        <v>7</v>
      </c>
      <c r="E148" s="25" t="s">
        <v>20</v>
      </c>
      <c r="F148" s="26">
        <v>8350</v>
      </c>
      <c r="G148" s="26">
        <v>4100</v>
      </c>
      <c r="H148" s="26"/>
      <c r="I148" s="26"/>
      <c r="J148" s="26">
        <f t="shared" si="10"/>
        <v>12450</v>
      </c>
      <c r="K148" s="26"/>
      <c r="L148" s="25"/>
      <c r="M148" s="25"/>
      <c r="N148" s="25"/>
      <c r="O148" s="25"/>
      <c r="P148" s="25"/>
      <c r="Q148" s="25"/>
      <c r="R148" s="25"/>
      <c r="S148" s="26"/>
      <c r="T148" s="61">
        <f t="shared" si="11"/>
        <v>12450</v>
      </c>
      <c r="U148" s="35" t="s">
        <v>405</v>
      </c>
    </row>
    <row r="149" spans="1:21" ht="12.75">
      <c r="A149" s="25">
        <v>136</v>
      </c>
      <c r="B149" s="31" t="s">
        <v>32</v>
      </c>
      <c r="C149" s="31">
        <v>13703</v>
      </c>
      <c r="D149" s="28">
        <v>7</v>
      </c>
      <c r="E149" s="28" t="s">
        <v>20</v>
      </c>
      <c r="F149" s="30">
        <v>12777.7</v>
      </c>
      <c r="G149" s="30"/>
      <c r="H149" s="30"/>
      <c r="I149" s="30"/>
      <c r="J149" s="26">
        <f t="shared" si="10"/>
        <v>12777.7</v>
      </c>
      <c r="K149" s="30"/>
      <c r="L149" s="28"/>
      <c r="M149" s="28"/>
      <c r="N149" s="25"/>
      <c r="O149" s="28"/>
      <c r="P149" s="28"/>
      <c r="Q149" s="28"/>
      <c r="R149" s="28"/>
      <c r="S149" s="30" t="s">
        <v>21</v>
      </c>
      <c r="T149" s="61">
        <f t="shared" si="11"/>
        <v>12777.7</v>
      </c>
      <c r="U149" s="36" t="s">
        <v>170</v>
      </c>
    </row>
    <row r="150" spans="1:21" ht="12.75">
      <c r="A150" s="25">
        <v>137</v>
      </c>
      <c r="B150" s="38" t="s">
        <v>94</v>
      </c>
      <c r="C150" s="24">
        <v>16622</v>
      </c>
      <c r="D150" s="25">
        <v>1</v>
      </c>
      <c r="E150" s="25" t="s">
        <v>20</v>
      </c>
      <c r="F150" s="26">
        <v>12840</v>
      </c>
      <c r="G150" s="26"/>
      <c r="H150" s="26"/>
      <c r="I150" s="26"/>
      <c r="J150" s="26">
        <f t="shared" si="10"/>
        <v>12840</v>
      </c>
      <c r="K150" s="26"/>
      <c r="L150" s="25"/>
      <c r="M150" s="25"/>
      <c r="N150" s="25"/>
      <c r="O150" s="25"/>
      <c r="P150" s="25"/>
      <c r="Q150" s="25"/>
      <c r="R150" s="25"/>
      <c r="S150" s="26"/>
      <c r="T150" s="61">
        <f t="shared" si="11"/>
        <v>12840</v>
      </c>
      <c r="U150" s="39" t="s">
        <v>95</v>
      </c>
    </row>
    <row r="151" spans="1:21" ht="12.75">
      <c r="A151" s="25">
        <v>138</v>
      </c>
      <c r="B151" s="24" t="s">
        <v>35</v>
      </c>
      <c r="C151" s="24">
        <v>14674</v>
      </c>
      <c r="D151" s="25">
        <v>5</v>
      </c>
      <c r="E151" s="25" t="s">
        <v>20</v>
      </c>
      <c r="F151" s="26">
        <v>12863.59</v>
      </c>
      <c r="G151" s="26"/>
      <c r="H151" s="26"/>
      <c r="I151" s="26"/>
      <c r="J151" s="26">
        <f t="shared" si="10"/>
        <v>12863.59</v>
      </c>
      <c r="K151" s="26"/>
      <c r="L151" s="25"/>
      <c r="M151" s="25"/>
      <c r="N151" s="25"/>
      <c r="O151" s="25"/>
      <c r="P151" s="25"/>
      <c r="Q151" s="25"/>
      <c r="R151" s="25"/>
      <c r="S151" s="26"/>
      <c r="T151" s="61">
        <f t="shared" si="11"/>
        <v>12863.59</v>
      </c>
      <c r="U151" s="39" t="s">
        <v>245</v>
      </c>
    </row>
    <row r="152" spans="1:21" ht="12.75">
      <c r="A152" s="25">
        <v>139</v>
      </c>
      <c r="B152" s="32" t="s">
        <v>447</v>
      </c>
      <c r="C152" s="33">
        <v>13773</v>
      </c>
      <c r="D152" s="28">
        <v>7</v>
      </c>
      <c r="E152" s="28" t="s">
        <v>20</v>
      </c>
      <c r="F152" s="28">
        <v>8480</v>
      </c>
      <c r="G152" s="32">
        <v>9479.21</v>
      </c>
      <c r="H152" s="32"/>
      <c r="I152" s="32"/>
      <c r="J152" s="26">
        <f t="shared" si="10"/>
        <v>17959.21</v>
      </c>
      <c r="K152" s="26">
        <v>5000</v>
      </c>
      <c r="L152" s="32"/>
      <c r="M152" s="32"/>
      <c r="N152" s="25"/>
      <c r="O152" s="32"/>
      <c r="P152" s="32"/>
      <c r="Q152" s="32"/>
      <c r="R152" s="32"/>
      <c r="S152" s="32"/>
      <c r="T152" s="61">
        <f t="shared" si="11"/>
        <v>12959.21</v>
      </c>
      <c r="U152" s="35" t="s">
        <v>445</v>
      </c>
    </row>
    <row r="153" spans="1:21" ht="12.75">
      <c r="A153" s="25">
        <v>140</v>
      </c>
      <c r="B153" s="31" t="s">
        <v>429</v>
      </c>
      <c r="C153" s="31">
        <v>12326</v>
      </c>
      <c r="D153" s="28">
        <v>9</v>
      </c>
      <c r="E153" s="28" t="s">
        <v>20</v>
      </c>
      <c r="F153" s="30">
        <v>18216.67</v>
      </c>
      <c r="G153" s="30"/>
      <c r="H153" s="30"/>
      <c r="I153" s="30"/>
      <c r="J153" s="26">
        <f t="shared" si="10"/>
        <v>18216.67</v>
      </c>
      <c r="K153" s="30">
        <v>5000</v>
      </c>
      <c r="L153" s="28"/>
      <c r="M153" s="28"/>
      <c r="N153" s="28"/>
      <c r="O153" s="28"/>
      <c r="P153" s="28"/>
      <c r="Q153" s="28"/>
      <c r="R153" s="28"/>
      <c r="S153" s="30"/>
      <c r="T153" s="61">
        <f t="shared" si="11"/>
        <v>13216.669999999998</v>
      </c>
      <c r="U153" s="36" t="s">
        <v>430</v>
      </c>
    </row>
    <row r="154" spans="1:21" ht="12.75">
      <c r="A154" s="25">
        <v>141</v>
      </c>
      <c r="B154" s="31" t="s">
        <v>70</v>
      </c>
      <c r="C154" s="31">
        <v>16661</v>
      </c>
      <c r="D154" s="28">
        <v>1</v>
      </c>
      <c r="E154" s="28" t="s">
        <v>20</v>
      </c>
      <c r="F154" s="30">
        <v>9628</v>
      </c>
      <c r="G154" s="30">
        <v>3740</v>
      </c>
      <c r="H154" s="30"/>
      <c r="I154" s="30"/>
      <c r="J154" s="26">
        <f t="shared" si="10"/>
        <v>13368</v>
      </c>
      <c r="K154" s="26"/>
      <c r="L154" s="28"/>
      <c r="M154" s="28"/>
      <c r="N154" s="25"/>
      <c r="O154" s="28"/>
      <c r="P154" s="28"/>
      <c r="Q154" s="28"/>
      <c r="R154" s="28"/>
      <c r="S154" s="30" t="s">
        <v>21</v>
      </c>
      <c r="T154" s="61">
        <f t="shared" si="11"/>
        <v>13368</v>
      </c>
      <c r="U154" s="36" t="s">
        <v>69</v>
      </c>
    </row>
    <row r="155" spans="1:21" ht="12.75">
      <c r="A155" s="25">
        <v>142</v>
      </c>
      <c r="B155" s="31" t="s">
        <v>162</v>
      </c>
      <c r="C155" s="31">
        <v>16362</v>
      </c>
      <c r="D155" s="28">
        <v>3</v>
      </c>
      <c r="E155" s="28" t="s">
        <v>20</v>
      </c>
      <c r="F155" s="30">
        <v>18500</v>
      </c>
      <c r="G155" s="30"/>
      <c r="H155" s="30"/>
      <c r="I155" s="30"/>
      <c r="J155" s="26">
        <f t="shared" si="10"/>
        <v>18500</v>
      </c>
      <c r="K155" s="26">
        <v>5000</v>
      </c>
      <c r="L155" s="28"/>
      <c r="M155" s="28"/>
      <c r="N155" s="25"/>
      <c r="O155" s="28"/>
      <c r="P155" s="28"/>
      <c r="Q155" s="28"/>
      <c r="R155" s="28"/>
      <c r="S155" s="30"/>
      <c r="T155" s="61">
        <f t="shared" si="11"/>
        <v>13500</v>
      </c>
      <c r="U155" s="36" t="s">
        <v>161</v>
      </c>
    </row>
    <row r="156" spans="1:21" ht="12.75">
      <c r="A156" s="25">
        <v>143</v>
      </c>
      <c r="B156" s="31" t="s">
        <v>206</v>
      </c>
      <c r="C156" s="31">
        <v>12169</v>
      </c>
      <c r="D156" s="28">
        <v>8</v>
      </c>
      <c r="E156" s="28" t="s">
        <v>20</v>
      </c>
      <c r="F156" s="30">
        <v>7500</v>
      </c>
      <c r="G156" s="30">
        <v>6000</v>
      </c>
      <c r="H156" s="30"/>
      <c r="I156" s="30"/>
      <c r="J156" s="26">
        <f t="shared" si="10"/>
        <v>13500</v>
      </c>
      <c r="K156" s="26"/>
      <c r="L156" s="28"/>
      <c r="M156" s="28"/>
      <c r="N156" s="25"/>
      <c r="O156" s="28"/>
      <c r="P156" s="28"/>
      <c r="Q156" s="28"/>
      <c r="R156" s="28"/>
      <c r="S156" s="30"/>
      <c r="T156" s="61">
        <f t="shared" si="11"/>
        <v>13500</v>
      </c>
      <c r="U156" s="36" t="s">
        <v>207</v>
      </c>
    </row>
    <row r="157" spans="1:21" ht="12.75">
      <c r="A157" s="25">
        <v>144</v>
      </c>
      <c r="B157" s="24" t="s">
        <v>438</v>
      </c>
      <c r="C157" s="24">
        <v>12362</v>
      </c>
      <c r="D157" s="25">
        <v>7</v>
      </c>
      <c r="E157" s="25" t="s">
        <v>20</v>
      </c>
      <c r="F157" s="26">
        <v>11136.57</v>
      </c>
      <c r="G157" s="26">
        <v>2500</v>
      </c>
      <c r="H157" s="26"/>
      <c r="I157" s="26"/>
      <c r="J157" s="26">
        <f t="shared" si="10"/>
        <v>13636.57</v>
      </c>
      <c r="K157" s="26"/>
      <c r="L157" s="25"/>
      <c r="M157" s="25"/>
      <c r="N157" s="25"/>
      <c r="O157" s="25"/>
      <c r="P157" s="25"/>
      <c r="Q157" s="25"/>
      <c r="R157" s="25"/>
      <c r="S157" s="26"/>
      <c r="T157" s="61">
        <f t="shared" si="11"/>
        <v>13636.57</v>
      </c>
      <c r="U157" s="35" t="s">
        <v>441</v>
      </c>
    </row>
    <row r="158" spans="1:21" ht="12.75">
      <c r="A158" s="25">
        <v>145</v>
      </c>
      <c r="B158" s="24" t="s">
        <v>38</v>
      </c>
      <c r="C158" s="24">
        <v>14620</v>
      </c>
      <c r="D158" s="25">
        <v>5</v>
      </c>
      <c r="E158" s="25" t="s">
        <v>20</v>
      </c>
      <c r="F158" s="26">
        <v>11175</v>
      </c>
      <c r="G158" s="26">
        <v>2500</v>
      </c>
      <c r="H158" s="26"/>
      <c r="I158" s="26"/>
      <c r="J158" s="26">
        <f t="shared" si="10"/>
        <v>13675</v>
      </c>
      <c r="K158" s="26"/>
      <c r="L158" s="25"/>
      <c r="M158" s="25"/>
      <c r="N158" s="25"/>
      <c r="O158" s="25"/>
      <c r="P158" s="25"/>
      <c r="Q158" s="25"/>
      <c r="R158" s="25"/>
      <c r="S158" s="26"/>
      <c r="T158" s="61">
        <f t="shared" si="11"/>
        <v>13675</v>
      </c>
      <c r="U158" s="35" t="s">
        <v>211</v>
      </c>
    </row>
    <row r="159" spans="1:21" ht="12.75">
      <c r="A159" s="25">
        <v>146</v>
      </c>
      <c r="B159" s="31" t="s">
        <v>176</v>
      </c>
      <c r="C159" s="31">
        <v>14619</v>
      </c>
      <c r="D159" s="28">
        <v>5</v>
      </c>
      <c r="E159" s="28" t="s">
        <v>20</v>
      </c>
      <c r="F159" s="30">
        <v>11308.16</v>
      </c>
      <c r="G159" s="30">
        <v>2500</v>
      </c>
      <c r="H159" s="30"/>
      <c r="I159" s="30"/>
      <c r="J159" s="26">
        <f t="shared" si="10"/>
        <v>13808.16</v>
      </c>
      <c r="K159" s="30"/>
      <c r="L159" s="28"/>
      <c r="M159" s="28"/>
      <c r="N159" s="28"/>
      <c r="O159" s="28"/>
      <c r="P159" s="28"/>
      <c r="Q159" s="28"/>
      <c r="R159" s="28"/>
      <c r="S159" s="30"/>
      <c r="T159" s="61">
        <f t="shared" si="11"/>
        <v>13808.16</v>
      </c>
      <c r="U159" s="36" t="s">
        <v>175</v>
      </c>
    </row>
    <row r="160" spans="1:21" ht="12.75">
      <c r="A160" s="25">
        <v>147</v>
      </c>
      <c r="B160" s="59" t="s">
        <v>27</v>
      </c>
      <c r="C160" s="24">
        <v>13753</v>
      </c>
      <c r="D160" s="54">
        <v>7</v>
      </c>
      <c r="E160" s="54" t="s">
        <v>20</v>
      </c>
      <c r="F160" s="26">
        <v>19355.28</v>
      </c>
      <c r="G160" s="26"/>
      <c r="H160" s="26"/>
      <c r="I160" s="26"/>
      <c r="J160" s="26">
        <f t="shared" si="10"/>
        <v>19355.28</v>
      </c>
      <c r="K160" s="26">
        <v>5000</v>
      </c>
      <c r="L160" s="25"/>
      <c r="M160" s="25"/>
      <c r="N160" s="25"/>
      <c r="O160" s="25"/>
      <c r="P160" s="25"/>
      <c r="Q160" s="25"/>
      <c r="R160" s="25"/>
      <c r="S160" s="26"/>
      <c r="T160" s="61">
        <f t="shared" si="11"/>
        <v>14355.279999999999</v>
      </c>
      <c r="U160" s="58" t="s">
        <v>188</v>
      </c>
    </row>
    <row r="161" spans="1:21" ht="12.75">
      <c r="A161" s="25">
        <v>148</v>
      </c>
      <c r="B161" s="24" t="s">
        <v>402</v>
      </c>
      <c r="C161" s="24">
        <v>16660</v>
      </c>
      <c r="D161" s="25">
        <v>1</v>
      </c>
      <c r="E161" s="25" t="s">
        <v>20</v>
      </c>
      <c r="F161" s="26">
        <v>11663.29</v>
      </c>
      <c r="G161" s="26">
        <v>7700</v>
      </c>
      <c r="H161" s="26"/>
      <c r="I161" s="26"/>
      <c r="J161" s="26">
        <f t="shared" si="10"/>
        <v>19363.29</v>
      </c>
      <c r="K161" s="26">
        <v>5000</v>
      </c>
      <c r="L161" s="25"/>
      <c r="M161" s="25"/>
      <c r="N161" s="25"/>
      <c r="O161" s="25"/>
      <c r="P161" s="25"/>
      <c r="Q161" s="25"/>
      <c r="R161" s="25"/>
      <c r="S161" s="26"/>
      <c r="T161" s="61">
        <f t="shared" si="11"/>
        <v>14363.29</v>
      </c>
      <c r="U161" s="35" t="s">
        <v>200</v>
      </c>
    </row>
    <row r="162" spans="1:21" ht="12.75">
      <c r="A162" s="25">
        <v>149</v>
      </c>
      <c r="B162" s="24" t="s">
        <v>360</v>
      </c>
      <c r="C162" s="24">
        <v>12295</v>
      </c>
      <c r="D162" s="25">
        <v>9</v>
      </c>
      <c r="E162" s="25" t="s">
        <v>20</v>
      </c>
      <c r="F162" s="26">
        <v>10499</v>
      </c>
      <c r="G162" s="26">
        <v>8905.48</v>
      </c>
      <c r="H162" s="26"/>
      <c r="I162" s="26"/>
      <c r="J162" s="26">
        <f t="shared" si="10"/>
        <v>19404.48</v>
      </c>
      <c r="K162" s="26">
        <v>5000</v>
      </c>
      <c r="L162" s="25"/>
      <c r="M162" s="25"/>
      <c r="N162" s="25"/>
      <c r="O162" s="25"/>
      <c r="P162" s="25"/>
      <c r="Q162" s="25"/>
      <c r="R162" s="25"/>
      <c r="S162" s="26"/>
      <c r="T162" s="61">
        <f t="shared" si="11"/>
        <v>14404.48</v>
      </c>
      <c r="U162" s="39" t="s">
        <v>361</v>
      </c>
    </row>
    <row r="163" spans="1:21" ht="12.75">
      <c r="A163" s="25">
        <v>150</v>
      </c>
      <c r="B163" s="38" t="s">
        <v>86</v>
      </c>
      <c r="C163" s="24">
        <v>16668</v>
      </c>
      <c r="D163" s="25">
        <v>1</v>
      </c>
      <c r="E163" s="25" t="s">
        <v>20</v>
      </c>
      <c r="F163" s="26">
        <v>19516.84</v>
      </c>
      <c r="G163" s="26"/>
      <c r="H163" s="26"/>
      <c r="I163" s="26"/>
      <c r="J163" s="26">
        <f t="shared" si="10"/>
        <v>19516.84</v>
      </c>
      <c r="K163" s="26">
        <v>5000</v>
      </c>
      <c r="L163" s="25"/>
      <c r="M163" s="25"/>
      <c r="N163" s="25"/>
      <c r="O163" s="25"/>
      <c r="P163" s="25"/>
      <c r="Q163" s="25"/>
      <c r="R163" s="25"/>
      <c r="S163" s="26"/>
      <c r="T163" s="61">
        <f t="shared" si="11"/>
        <v>14516.84</v>
      </c>
      <c r="U163" s="39" t="s">
        <v>87</v>
      </c>
    </row>
    <row r="164" spans="1:21" ht="12.75">
      <c r="A164" s="25">
        <v>151</v>
      </c>
      <c r="B164" s="31" t="s">
        <v>26</v>
      </c>
      <c r="C164" s="31">
        <v>16217</v>
      </c>
      <c r="D164" s="28">
        <v>3</v>
      </c>
      <c r="E164" s="28" t="s">
        <v>20</v>
      </c>
      <c r="F164" s="30">
        <v>16150</v>
      </c>
      <c r="G164" s="30">
        <v>3800</v>
      </c>
      <c r="H164" s="30"/>
      <c r="I164" s="30"/>
      <c r="J164" s="26">
        <f t="shared" si="10"/>
        <v>19950</v>
      </c>
      <c r="K164" s="30">
        <v>5000</v>
      </c>
      <c r="L164" s="28"/>
      <c r="M164" s="28"/>
      <c r="N164" s="28"/>
      <c r="O164" s="28"/>
      <c r="P164" s="28"/>
      <c r="Q164" s="28"/>
      <c r="R164" s="28"/>
      <c r="S164" s="30"/>
      <c r="T164" s="61">
        <f t="shared" si="11"/>
        <v>14950</v>
      </c>
      <c r="U164" s="36" t="s">
        <v>221</v>
      </c>
    </row>
    <row r="165" spans="1:21" ht="12.75">
      <c r="A165" s="25">
        <v>152</v>
      </c>
      <c r="B165" s="24" t="s">
        <v>114</v>
      </c>
      <c r="C165" s="24">
        <v>16623</v>
      </c>
      <c r="D165" s="25">
        <v>1</v>
      </c>
      <c r="E165" s="25" t="s">
        <v>20</v>
      </c>
      <c r="F165" s="26">
        <v>16015.01</v>
      </c>
      <c r="G165" s="26">
        <v>3940</v>
      </c>
      <c r="H165" s="26"/>
      <c r="I165" s="26"/>
      <c r="J165" s="26">
        <f t="shared" si="10"/>
        <v>19955.010000000002</v>
      </c>
      <c r="K165" s="26">
        <v>5000</v>
      </c>
      <c r="L165" s="25"/>
      <c r="M165" s="25"/>
      <c r="N165" s="25"/>
      <c r="O165" s="25"/>
      <c r="P165" s="25"/>
      <c r="Q165" s="25"/>
      <c r="R165" s="25"/>
      <c r="S165" s="26"/>
      <c r="T165" s="61">
        <f t="shared" si="11"/>
        <v>14955.010000000002</v>
      </c>
      <c r="U165" s="35" t="s">
        <v>115</v>
      </c>
    </row>
    <row r="166" spans="1:21" ht="12.75">
      <c r="A166" s="25">
        <v>153</v>
      </c>
      <c r="B166" s="24" t="s">
        <v>24</v>
      </c>
      <c r="C166" s="24">
        <v>14684</v>
      </c>
      <c r="D166" s="25">
        <v>5</v>
      </c>
      <c r="E166" s="25" t="s">
        <v>20</v>
      </c>
      <c r="F166" s="26">
        <v>13707.07</v>
      </c>
      <c r="G166" s="26">
        <v>6285</v>
      </c>
      <c r="H166" s="26"/>
      <c r="I166" s="26"/>
      <c r="J166" s="26">
        <f t="shared" si="10"/>
        <v>19992.07</v>
      </c>
      <c r="K166" s="26">
        <v>5000</v>
      </c>
      <c r="L166" s="25"/>
      <c r="M166" s="25"/>
      <c r="N166" s="25"/>
      <c r="O166" s="25"/>
      <c r="P166" s="25"/>
      <c r="Q166" s="25"/>
      <c r="R166" s="25"/>
      <c r="S166" s="26"/>
      <c r="T166" s="61">
        <f t="shared" si="11"/>
        <v>14992.07</v>
      </c>
      <c r="U166" s="35" t="s">
        <v>56</v>
      </c>
    </row>
    <row r="167" spans="1:21" ht="12.75">
      <c r="A167" s="25">
        <v>154</v>
      </c>
      <c r="B167" s="24" t="s">
        <v>314</v>
      </c>
      <c r="C167" s="24">
        <v>14699</v>
      </c>
      <c r="D167" s="25">
        <v>5</v>
      </c>
      <c r="E167" s="25" t="s">
        <v>20</v>
      </c>
      <c r="F167" s="34">
        <v>14854.47</v>
      </c>
      <c r="G167" s="26">
        <v>5580</v>
      </c>
      <c r="H167" s="26"/>
      <c r="I167" s="26"/>
      <c r="J167" s="26">
        <f t="shared" si="10"/>
        <v>20434.47</v>
      </c>
      <c r="K167" s="26">
        <v>5000</v>
      </c>
      <c r="L167" s="25"/>
      <c r="M167" s="25"/>
      <c r="N167" s="25"/>
      <c r="O167" s="25"/>
      <c r="P167" s="25"/>
      <c r="Q167" s="25"/>
      <c r="R167" s="25"/>
      <c r="S167" s="26" t="s">
        <v>21</v>
      </c>
      <c r="T167" s="61">
        <f t="shared" si="11"/>
        <v>15434.470000000001</v>
      </c>
      <c r="U167" s="35" t="s">
        <v>407</v>
      </c>
    </row>
    <row r="168" spans="1:21" ht="12.75">
      <c r="A168" s="25">
        <v>155</v>
      </c>
      <c r="B168" s="38" t="s">
        <v>343</v>
      </c>
      <c r="C168" s="24">
        <v>16315</v>
      </c>
      <c r="D168" s="25">
        <v>3</v>
      </c>
      <c r="E168" s="25" t="s">
        <v>20</v>
      </c>
      <c r="F168" s="26">
        <v>9680</v>
      </c>
      <c r="G168" s="26">
        <v>5800</v>
      </c>
      <c r="H168" s="26"/>
      <c r="I168" s="26"/>
      <c r="J168" s="26">
        <f aca="true" t="shared" si="12" ref="J168:J200">SUM(F168+G168+H168+I168)</f>
        <v>15480</v>
      </c>
      <c r="K168" s="26"/>
      <c r="L168" s="25"/>
      <c r="M168" s="25"/>
      <c r="N168" s="25"/>
      <c r="O168" s="25"/>
      <c r="P168" s="25"/>
      <c r="Q168" s="25"/>
      <c r="R168" s="25"/>
      <c r="S168" s="26"/>
      <c r="T168" s="61">
        <f aca="true" t="shared" si="13" ref="T168:T200">SUM(J168-K168-N168)</f>
        <v>15480</v>
      </c>
      <c r="U168" s="39" t="s">
        <v>342</v>
      </c>
    </row>
    <row r="169" spans="1:21" ht="12.75">
      <c r="A169" s="25">
        <v>156</v>
      </c>
      <c r="B169" s="24" t="s">
        <v>47</v>
      </c>
      <c r="C169" s="24">
        <v>14651</v>
      </c>
      <c r="D169" s="25">
        <v>5</v>
      </c>
      <c r="E169" s="25" t="s">
        <v>20</v>
      </c>
      <c r="F169" s="26">
        <v>13796.15</v>
      </c>
      <c r="G169" s="26">
        <v>1710</v>
      </c>
      <c r="H169" s="26"/>
      <c r="I169" s="26"/>
      <c r="J169" s="26">
        <f t="shared" si="12"/>
        <v>15506.15</v>
      </c>
      <c r="K169" s="26"/>
      <c r="L169" s="25"/>
      <c r="M169" s="25"/>
      <c r="N169" s="25"/>
      <c r="O169" s="25"/>
      <c r="P169" s="25"/>
      <c r="Q169" s="25"/>
      <c r="R169" s="25"/>
      <c r="S169" s="26"/>
      <c r="T169" s="61">
        <f t="shared" si="13"/>
        <v>15506.15</v>
      </c>
      <c r="U169" s="35" t="s">
        <v>48</v>
      </c>
    </row>
    <row r="170" spans="1:21" ht="12.75">
      <c r="A170" s="25">
        <v>157</v>
      </c>
      <c r="B170" s="24" t="s">
        <v>401</v>
      </c>
      <c r="C170" s="24">
        <v>13745</v>
      </c>
      <c r="D170" s="25">
        <v>7</v>
      </c>
      <c r="E170" s="25" t="s">
        <v>20</v>
      </c>
      <c r="F170" s="26">
        <v>5150</v>
      </c>
      <c r="G170" s="26">
        <v>6140</v>
      </c>
      <c r="H170" s="26"/>
      <c r="I170" s="26">
        <v>4380</v>
      </c>
      <c r="J170" s="26">
        <f t="shared" si="12"/>
        <v>15670</v>
      </c>
      <c r="K170" s="26"/>
      <c r="L170" s="25"/>
      <c r="M170" s="25"/>
      <c r="N170" s="25"/>
      <c r="O170" s="25"/>
      <c r="P170" s="25"/>
      <c r="Q170" s="25"/>
      <c r="R170" s="25"/>
      <c r="S170" s="26"/>
      <c r="T170" s="61">
        <f t="shared" si="13"/>
        <v>15670</v>
      </c>
      <c r="U170" s="35" t="s">
        <v>400</v>
      </c>
    </row>
    <row r="171" spans="1:21" ht="12.75">
      <c r="A171" s="25">
        <v>158</v>
      </c>
      <c r="B171" s="38" t="s">
        <v>50</v>
      </c>
      <c r="C171" s="24">
        <v>16260</v>
      </c>
      <c r="D171" s="25">
        <v>5</v>
      </c>
      <c r="E171" s="25" t="s">
        <v>20</v>
      </c>
      <c r="F171" s="26">
        <v>15969.15</v>
      </c>
      <c r="G171" s="26"/>
      <c r="H171" s="26"/>
      <c r="I171" s="26"/>
      <c r="J171" s="26">
        <f t="shared" si="12"/>
        <v>15969.15</v>
      </c>
      <c r="K171" s="26"/>
      <c r="L171" s="25"/>
      <c r="M171" s="25"/>
      <c r="N171" s="25"/>
      <c r="O171" s="25"/>
      <c r="P171" s="25"/>
      <c r="Q171" s="25"/>
      <c r="R171" s="25"/>
      <c r="S171" s="26" t="s">
        <v>21</v>
      </c>
      <c r="T171" s="61">
        <f t="shared" si="13"/>
        <v>15969.15</v>
      </c>
      <c r="U171" s="39" t="s">
        <v>51</v>
      </c>
    </row>
    <row r="172" spans="1:21" ht="12.75">
      <c r="A172" s="25">
        <v>159</v>
      </c>
      <c r="B172" s="38" t="s">
        <v>191</v>
      </c>
      <c r="C172" s="24">
        <v>16292</v>
      </c>
      <c r="D172" s="25">
        <v>3</v>
      </c>
      <c r="E172" s="25" t="s">
        <v>20</v>
      </c>
      <c r="F172" s="26">
        <v>10396</v>
      </c>
      <c r="G172" s="26">
        <v>5621.81</v>
      </c>
      <c r="H172" s="26"/>
      <c r="I172" s="26"/>
      <c r="J172" s="26">
        <f t="shared" si="12"/>
        <v>16017.810000000001</v>
      </c>
      <c r="K172" s="26"/>
      <c r="L172" s="25"/>
      <c r="M172" s="25"/>
      <c r="N172" s="25"/>
      <c r="O172" s="25"/>
      <c r="P172" s="25"/>
      <c r="Q172" s="25"/>
      <c r="R172" s="25"/>
      <c r="S172" s="26"/>
      <c r="T172" s="61">
        <f t="shared" si="13"/>
        <v>16017.810000000001</v>
      </c>
      <c r="U172" s="39" t="s">
        <v>192</v>
      </c>
    </row>
    <row r="173" spans="1:21" ht="12.75">
      <c r="A173" s="25">
        <v>160</v>
      </c>
      <c r="B173" s="24" t="s">
        <v>299</v>
      </c>
      <c r="C173" s="24">
        <v>16266</v>
      </c>
      <c r="D173" s="25">
        <v>3</v>
      </c>
      <c r="E173" s="25" t="s">
        <v>20</v>
      </c>
      <c r="F173" s="26"/>
      <c r="G173" s="26">
        <v>16086.11</v>
      </c>
      <c r="H173" s="26"/>
      <c r="I173" s="26"/>
      <c r="J173" s="26">
        <f t="shared" si="12"/>
        <v>16086.11</v>
      </c>
      <c r="K173" s="26"/>
      <c r="L173" s="25"/>
      <c r="M173" s="25"/>
      <c r="N173" s="25"/>
      <c r="O173" s="25"/>
      <c r="P173" s="25"/>
      <c r="Q173" s="25"/>
      <c r="R173" s="25"/>
      <c r="S173" s="26"/>
      <c r="T173" s="61">
        <f t="shared" si="13"/>
        <v>16086.11</v>
      </c>
      <c r="U173" s="35" t="s">
        <v>298</v>
      </c>
    </row>
    <row r="174" spans="1:21" ht="12.75">
      <c r="A174" s="25">
        <v>161</v>
      </c>
      <c r="B174" s="38" t="s">
        <v>369</v>
      </c>
      <c r="C174" s="24">
        <v>16308</v>
      </c>
      <c r="D174" s="25">
        <v>3</v>
      </c>
      <c r="E174" s="25" t="s">
        <v>20</v>
      </c>
      <c r="F174" s="26">
        <v>21264.8</v>
      </c>
      <c r="G174" s="26"/>
      <c r="H174" s="26"/>
      <c r="I174" s="26"/>
      <c r="J174" s="26">
        <f t="shared" si="12"/>
        <v>21264.8</v>
      </c>
      <c r="K174" s="26">
        <v>5000</v>
      </c>
      <c r="L174" s="25"/>
      <c r="M174" s="25"/>
      <c r="N174" s="25"/>
      <c r="O174" s="25"/>
      <c r="P174" s="25"/>
      <c r="Q174" s="25"/>
      <c r="R174" s="25"/>
      <c r="S174" s="26"/>
      <c r="T174" s="61">
        <f t="shared" si="13"/>
        <v>16264.8</v>
      </c>
      <c r="U174" s="39" t="s">
        <v>370</v>
      </c>
    </row>
    <row r="175" spans="1:21" ht="12.75">
      <c r="A175" s="25">
        <v>162</v>
      </c>
      <c r="B175" s="31" t="s">
        <v>387</v>
      </c>
      <c r="C175" s="31">
        <v>14662</v>
      </c>
      <c r="D175" s="28">
        <v>5</v>
      </c>
      <c r="E175" s="28" t="s">
        <v>20</v>
      </c>
      <c r="F175" s="30">
        <v>11110</v>
      </c>
      <c r="G175" s="30">
        <v>10330.46</v>
      </c>
      <c r="H175" s="30"/>
      <c r="I175" s="30"/>
      <c r="J175" s="26">
        <f t="shared" si="12"/>
        <v>21440.46</v>
      </c>
      <c r="K175" s="26">
        <v>5000</v>
      </c>
      <c r="L175" s="28"/>
      <c r="M175" s="28"/>
      <c r="N175" s="25"/>
      <c r="O175" s="28"/>
      <c r="P175" s="28"/>
      <c r="Q175" s="28"/>
      <c r="R175" s="28"/>
      <c r="S175" s="30"/>
      <c r="T175" s="61">
        <f t="shared" si="13"/>
        <v>16440.46</v>
      </c>
      <c r="U175" s="36" t="s">
        <v>386</v>
      </c>
    </row>
    <row r="176" spans="1:21" ht="12.75">
      <c r="A176" s="25">
        <v>163</v>
      </c>
      <c r="B176" s="24" t="s">
        <v>417</v>
      </c>
      <c r="C176" s="24">
        <v>16216</v>
      </c>
      <c r="D176" s="25">
        <v>3</v>
      </c>
      <c r="E176" s="25" t="s">
        <v>20</v>
      </c>
      <c r="F176" s="26">
        <v>10649.27</v>
      </c>
      <c r="G176" s="26">
        <v>10992.04</v>
      </c>
      <c r="H176" s="26"/>
      <c r="I176" s="26"/>
      <c r="J176" s="26">
        <f t="shared" si="12"/>
        <v>21641.31</v>
      </c>
      <c r="K176" s="26">
        <v>5000</v>
      </c>
      <c r="L176" s="25"/>
      <c r="M176" s="25"/>
      <c r="N176" s="25"/>
      <c r="O176" s="25"/>
      <c r="P176" s="25"/>
      <c r="Q176" s="25"/>
      <c r="R176" s="25"/>
      <c r="S176" s="26"/>
      <c r="T176" s="61">
        <f t="shared" si="13"/>
        <v>16641.31</v>
      </c>
      <c r="U176" s="35" t="s">
        <v>339</v>
      </c>
    </row>
    <row r="177" spans="1:21" ht="12.75">
      <c r="A177" s="25">
        <v>164</v>
      </c>
      <c r="B177" s="38" t="s">
        <v>456</v>
      </c>
      <c r="C177" s="24">
        <v>14613</v>
      </c>
      <c r="D177" s="25">
        <v>5</v>
      </c>
      <c r="E177" s="25" t="s">
        <v>20</v>
      </c>
      <c r="F177" s="26"/>
      <c r="G177" s="26">
        <v>16685.44</v>
      </c>
      <c r="H177" s="26"/>
      <c r="I177" s="26"/>
      <c r="J177" s="26">
        <f t="shared" si="12"/>
        <v>16685.44</v>
      </c>
      <c r="K177" s="26"/>
      <c r="L177" s="25"/>
      <c r="M177" s="25"/>
      <c r="N177" s="25"/>
      <c r="O177" s="25"/>
      <c r="P177" s="25"/>
      <c r="Q177" s="25"/>
      <c r="R177" s="25"/>
      <c r="S177" s="26"/>
      <c r="T177" s="61">
        <f t="shared" si="13"/>
        <v>16685.44</v>
      </c>
      <c r="U177" s="39" t="s">
        <v>457</v>
      </c>
    </row>
    <row r="178" spans="1:21" ht="12.75">
      <c r="A178" s="25">
        <v>165</v>
      </c>
      <c r="B178" s="24" t="s">
        <v>464</v>
      </c>
      <c r="C178" s="24">
        <v>13744</v>
      </c>
      <c r="D178" s="54">
        <v>7</v>
      </c>
      <c r="E178" s="54" t="s">
        <v>20</v>
      </c>
      <c r="F178" s="55">
        <v>11930</v>
      </c>
      <c r="G178" s="55">
        <v>4970</v>
      </c>
      <c r="H178" s="55"/>
      <c r="I178" s="55"/>
      <c r="J178" s="26">
        <f t="shared" si="12"/>
        <v>16900</v>
      </c>
      <c r="K178" s="55"/>
      <c r="L178" s="56"/>
      <c r="M178" s="56"/>
      <c r="N178" s="56"/>
      <c r="O178" s="56"/>
      <c r="P178" s="56"/>
      <c r="Q178" s="56"/>
      <c r="R178" s="56"/>
      <c r="S178" s="57"/>
      <c r="T178" s="61">
        <f t="shared" si="13"/>
        <v>16900</v>
      </c>
      <c r="U178" s="58" t="s">
        <v>465</v>
      </c>
    </row>
    <row r="179" spans="1:21" ht="12.75">
      <c r="A179" s="25">
        <v>166</v>
      </c>
      <c r="B179" s="31" t="s">
        <v>288</v>
      </c>
      <c r="C179" s="31">
        <v>16654</v>
      </c>
      <c r="D179" s="28">
        <v>1</v>
      </c>
      <c r="E179" s="28" t="s">
        <v>20</v>
      </c>
      <c r="F179" s="30"/>
      <c r="G179" s="30">
        <v>27062.53</v>
      </c>
      <c r="H179" s="30"/>
      <c r="I179" s="30"/>
      <c r="J179" s="26">
        <f t="shared" si="12"/>
        <v>27062.53</v>
      </c>
      <c r="K179" s="26">
        <v>10000</v>
      </c>
      <c r="L179" s="28"/>
      <c r="M179" s="28"/>
      <c r="N179" s="25"/>
      <c r="O179" s="28"/>
      <c r="P179" s="28"/>
      <c r="Q179" s="28"/>
      <c r="R179" s="28"/>
      <c r="S179" s="30"/>
      <c r="T179" s="61">
        <f t="shared" si="13"/>
        <v>17062.53</v>
      </c>
      <c r="U179" s="36" t="s">
        <v>289</v>
      </c>
    </row>
    <row r="180" spans="1:21" ht="12.75">
      <c r="A180" s="25">
        <v>167</v>
      </c>
      <c r="B180" s="24" t="s">
        <v>60</v>
      </c>
      <c r="C180" s="24">
        <v>16613</v>
      </c>
      <c r="D180" s="25">
        <v>1</v>
      </c>
      <c r="E180" s="25" t="s">
        <v>20</v>
      </c>
      <c r="F180" s="26">
        <v>14579.23</v>
      </c>
      <c r="G180" s="26">
        <v>2500</v>
      </c>
      <c r="H180" s="26"/>
      <c r="I180" s="26"/>
      <c r="J180" s="26">
        <f t="shared" si="12"/>
        <v>17079.23</v>
      </c>
      <c r="K180" s="26"/>
      <c r="L180" s="25"/>
      <c r="M180" s="25"/>
      <c r="N180" s="25"/>
      <c r="O180" s="25"/>
      <c r="P180" s="25"/>
      <c r="Q180" s="25"/>
      <c r="R180" s="25"/>
      <c r="S180" s="26"/>
      <c r="T180" s="61">
        <f t="shared" si="13"/>
        <v>17079.23</v>
      </c>
      <c r="U180" s="35" t="s">
        <v>59</v>
      </c>
    </row>
    <row r="181" spans="1:21" ht="12.75">
      <c r="A181" s="25">
        <v>168</v>
      </c>
      <c r="B181" s="31" t="s">
        <v>171</v>
      </c>
      <c r="C181" s="31">
        <v>16351</v>
      </c>
      <c r="D181" s="28">
        <v>3</v>
      </c>
      <c r="E181" s="28" t="s">
        <v>20</v>
      </c>
      <c r="F181" s="30">
        <v>4100</v>
      </c>
      <c r="G181" s="30">
        <v>13000</v>
      </c>
      <c r="H181" s="30"/>
      <c r="I181" s="30"/>
      <c r="J181" s="26">
        <f t="shared" si="12"/>
        <v>17100</v>
      </c>
      <c r="K181" s="30"/>
      <c r="L181" s="28"/>
      <c r="M181" s="28"/>
      <c r="N181" s="28"/>
      <c r="O181" s="28"/>
      <c r="P181" s="28"/>
      <c r="Q181" s="28"/>
      <c r="R181" s="28"/>
      <c r="S181" s="30" t="s">
        <v>21</v>
      </c>
      <c r="T181" s="61">
        <f t="shared" si="13"/>
        <v>17100</v>
      </c>
      <c r="U181" s="36" t="s">
        <v>172</v>
      </c>
    </row>
    <row r="182" spans="1:21" ht="12.75">
      <c r="A182" s="25">
        <v>169</v>
      </c>
      <c r="B182" s="24" t="s">
        <v>411</v>
      </c>
      <c r="C182" s="24">
        <v>14686</v>
      </c>
      <c r="D182" s="25">
        <v>5</v>
      </c>
      <c r="E182" s="25" t="s">
        <v>20</v>
      </c>
      <c r="F182" s="26">
        <v>10475</v>
      </c>
      <c r="G182" s="26">
        <v>7340</v>
      </c>
      <c r="H182" s="26"/>
      <c r="I182" s="26"/>
      <c r="J182" s="26">
        <f t="shared" si="12"/>
        <v>17815</v>
      </c>
      <c r="K182" s="26"/>
      <c r="L182" s="25"/>
      <c r="M182" s="25"/>
      <c r="N182" s="25"/>
      <c r="O182" s="25"/>
      <c r="P182" s="25"/>
      <c r="Q182" s="25"/>
      <c r="R182" s="25"/>
      <c r="S182" s="26"/>
      <c r="T182" s="61">
        <f t="shared" si="13"/>
        <v>17815</v>
      </c>
      <c r="U182" s="35" t="s">
        <v>368</v>
      </c>
    </row>
    <row r="183" spans="1:21" ht="12.75">
      <c r="A183" s="25">
        <v>170</v>
      </c>
      <c r="B183" s="24" t="s">
        <v>450</v>
      </c>
      <c r="C183" s="24">
        <v>13718</v>
      </c>
      <c r="D183" s="25">
        <v>7</v>
      </c>
      <c r="E183" s="25" t="s">
        <v>20</v>
      </c>
      <c r="F183" s="26">
        <v>11300</v>
      </c>
      <c r="G183" s="26">
        <v>6718</v>
      </c>
      <c r="H183" s="26"/>
      <c r="I183" s="26"/>
      <c r="J183" s="26">
        <f t="shared" si="12"/>
        <v>18018</v>
      </c>
      <c r="K183" s="26"/>
      <c r="L183" s="25"/>
      <c r="M183" s="25"/>
      <c r="N183" s="25"/>
      <c r="O183" s="25"/>
      <c r="P183" s="25"/>
      <c r="Q183" s="25"/>
      <c r="R183" s="25"/>
      <c r="S183" s="26"/>
      <c r="T183" s="61">
        <f t="shared" si="13"/>
        <v>18018</v>
      </c>
      <c r="U183" s="35" t="s">
        <v>452</v>
      </c>
    </row>
    <row r="184" spans="1:21" ht="12.75">
      <c r="A184" s="25">
        <v>171</v>
      </c>
      <c r="B184" s="24" t="s">
        <v>78</v>
      </c>
      <c r="C184" s="24">
        <v>16768</v>
      </c>
      <c r="D184" s="25">
        <v>1</v>
      </c>
      <c r="E184" s="28" t="s">
        <v>20</v>
      </c>
      <c r="F184" s="26">
        <v>8838.57</v>
      </c>
      <c r="G184" s="26">
        <v>9561.84</v>
      </c>
      <c r="H184" s="26"/>
      <c r="I184" s="26"/>
      <c r="J184" s="26">
        <f t="shared" si="12"/>
        <v>18400.41</v>
      </c>
      <c r="K184" s="26"/>
      <c r="L184" s="25"/>
      <c r="M184" s="25"/>
      <c r="N184" s="25"/>
      <c r="O184" s="25"/>
      <c r="P184" s="25"/>
      <c r="Q184" s="25"/>
      <c r="R184" s="25"/>
      <c r="S184" s="26"/>
      <c r="T184" s="61">
        <f t="shared" si="13"/>
        <v>18400.41</v>
      </c>
      <c r="U184" s="35" t="s">
        <v>79</v>
      </c>
    </row>
    <row r="185" spans="1:21" ht="12.75">
      <c r="A185" s="25">
        <v>172</v>
      </c>
      <c r="B185" s="38" t="s">
        <v>104</v>
      </c>
      <c r="C185" s="24">
        <v>16616</v>
      </c>
      <c r="D185" s="25">
        <v>1</v>
      </c>
      <c r="E185" s="25" t="s">
        <v>20</v>
      </c>
      <c r="F185" s="26">
        <v>20982.68</v>
      </c>
      <c r="G185" s="26">
        <v>2500</v>
      </c>
      <c r="H185" s="26"/>
      <c r="I185" s="26"/>
      <c r="J185" s="26">
        <f t="shared" si="12"/>
        <v>23482.68</v>
      </c>
      <c r="K185" s="26">
        <v>5000</v>
      </c>
      <c r="L185" s="25"/>
      <c r="M185" s="25"/>
      <c r="N185" s="25"/>
      <c r="O185" s="25"/>
      <c r="P185" s="25"/>
      <c r="Q185" s="25"/>
      <c r="R185" s="25"/>
      <c r="S185" s="26"/>
      <c r="T185" s="61">
        <f t="shared" si="13"/>
        <v>18482.68</v>
      </c>
      <c r="U185" s="35" t="s">
        <v>105</v>
      </c>
    </row>
    <row r="186" spans="1:21" ht="12.75">
      <c r="A186" s="25">
        <v>173</v>
      </c>
      <c r="B186" s="24" t="s">
        <v>195</v>
      </c>
      <c r="C186" s="24">
        <v>14612</v>
      </c>
      <c r="D186" s="25">
        <v>5</v>
      </c>
      <c r="E186" s="25" t="s">
        <v>20</v>
      </c>
      <c r="F186" s="26">
        <v>11952.58</v>
      </c>
      <c r="G186" s="26">
        <v>11584.86</v>
      </c>
      <c r="H186" s="26"/>
      <c r="I186" s="26"/>
      <c r="J186" s="26">
        <f t="shared" si="12"/>
        <v>23537.440000000002</v>
      </c>
      <c r="K186" s="26">
        <v>5000</v>
      </c>
      <c r="L186" s="25"/>
      <c r="M186" s="25"/>
      <c r="N186" s="25"/>
      <c r="O186" s="25"/>
      <c r="P186" s="25"/>
      <c r="Q186" s="25"/>
      <c r="R186" s="25"/>
      <c r="S186" s="26"/>
      <c r="T186" s="61">
        <f t="shared" si="13"/>
        <v>18537.440000000002</v>
      </c>
      <c r="U186" s="35" t="s">
        <v>196</v>
      </c>
    </row>
    <row r="187" spans="1:21" ht="12.75">
      <c r="A187" s="25">
        <v>174</v>
      </c>
      <c r="B187" s="31" t="s">
        <v>28</v>
      </c>
      <c r="C187" s="31">
        <v>13770</v>
      </c>
      <c r="D187" s="28">
        <v>7</v>
      </c>
      <c r="E187" s="28" t="s">
        <v>20</v>
      </c>
      <c r="F187" s="30">
        <v>8240</v>
      </c>
      <c r="G187" s="30">
        <v>15407.15</v>
      </c>
      <c r="H187" s="30"/>
      <c r="I187" s="30"/>
      <c r="J187" s="26">
        <f t="shared" si="12"/>
        <v>23647.15</v>
      </c>
      <c r="K187" s="26">
        <v>5000</v>
      </c>
      <c r="L187" s="28"/>
      <c r="M187" s="28"/>
      <c r="N187" s="25"/>
      <c r="O187" s="28"/>
      <c r="P187" s="28"/>
      <c r="Q187" s="28"/>
      <c r="R187" s="28"/>
      <c r="S187" s="30"/>
      <c r="T187" s="61">
        <f t="shared" si="13"/>
        <v>18647.15</v>
      </c>
      <c r="U187" s="36" t="s">
        <v>220</v>
      </c>
    </row>
    <row r="188" spans="1:21" ht="12.75">
      <c r="A188" s="25">
        <v>175</v>
      </c>
      <c r="B188" s="24" t="s">
        <v>389</v>
      </c>
      <c r="C188" s="24">
        <v>12359</v>
      </c>
      <c r="D188" s="25">
        <v>7</v>
      </c>
      <c r="E188" s="25" t="s">
        <v>20</v>
      </c>
      <c r="F188" s="26">
        <v>21658.76</v>
      </c>
      <c r="G188" s="26">
        <v>2368</v>
      </c>
      <c r="H188" s="26"/>
      <c r="I188" s="26"/>
      <c r="J188" s="26">
        <f t="shared" si="12"/>
        <v>24026.76</v>
      </c>
      <c r="K188" s="26">
        <v>5000</v>
      </c>
      <c r="L188" s="25"/>
      <c r="M188" s="25"/>
      <c r="N188" s="25"/>
      <c r="O188" s="25"/>
      <c r="P188" s="25"/>
      <c r="Q188" s="25"/>
      <c r="R188" s="25"/>
      <c r="S188" s="26"/>
      <c r="T188" s="61">
        <f t="shared" si="13"/>
        <v>19026.76</v>
      </c>
      <c r="U188" s="39" t="s">
        <v>388</v>
      </c>
    </row>
    <row r="189" spans="1:21" ht="12.75">
      <c r="A189" s="25">
        <v>176</v>
      </c>
      <c r="B189" s="24" t="s">
        <v>159</v>
      </c>
      <c r="C189" s="31">
        <v>14629</v>
      </c>
      <c r="D189" s="28">
        <v>5</v>
      </c>
      <c r="E189" s="28" t="s">
        <v>20</v>
      </c>
      <c r="F189" s="30">
        <v>17330</v>
      </c>
      <c r="G189" s="30">
        <v>2500</v>
      </c>
      <c r="H189" s="30"/>
      <c r="I189" s="30"/>
      <c r="J189" s="26">
        <f t="shared" si="12"/>
        <v>19830</v>
      </c>
      <c r="K189" s="26"/>
      <c r="L189" s="28"/>
      <c r="M189" s="28"/>
      <c r="N189" s="25"/>
      <c r="O189" s="28"/>
      <c r="P189" s="28"/>
      <c r="Q189" s="28"/>
      <c r="R189" s="28"/>
      <c r="S189" s="30"/>
      <c r="T189" s="61">
        <f t="shared" si="13"/>
        <v>19830</v>
      </c>
      <c r="U189" s="36" t="s">
        <v>160</v>
      </c>
    </row>
    <row r="190" spans="1:21" ht="12.75">
      <c r="A190" s="25">
        <v>177</v>
      </c>
      <c r="B190" s="24" t="s">
        <v>178</v>
      </c>
      <c r="C190" s="24">
        <v>13699</v>
      </c>
      <c r="D190" s="25">
        <v>7</v>
      </c>
      <c r="E190" s="25" t="s">
        <v>20</v>
      </c>
      <c r="F190" s="26">
        <v>12419.39</v>
      </c>
      <c r="G190" s="26">
        <v>7455</v>
      </c>
      <c r="H190" s="26"/>
      <c r="I190" s="26"/>
      <c r="J190" s="26">
        <f t="shared" si="12"/>
        <v>19874.39</v>
      </c>
      <c r="K190" s="26"/>
      <c r="L190" s="25"/>
      <c r="M190" s="25"/>
      <c r="N190" s="25"/>
      <c r="O190" s="25"/>
      <c r="P190" s="25"/>
      <c r="Q190" s="25"/>
      <c r="R190" s="25"/>
      <c r="S190" s="26" t="s">
        <v>21</v>
      </c>
      <c r="T190" s="61">
        <f t="shared" si="13"/>
        <v>19874.39</v>
      </c>
      <c r="U190" s="35" t="s">
        <v>179</v>
      </c>
    </row>
    <row r="191" spans="1:21" ht="84.75">
      <c r="A191" s="85" t="s">
        <v>0</v>
      </c>
      <c r="B191" s="1" t="s">
        <v>1</v>
      </c>
      <c r="C191" s="1" t="s">
        <v>16</v>
      </c>
      <c r="D191" s="1" t="s">
        <v>2</v>
      </c>
      <c r="E191" s="1" t="s">
        <v>3</v>
      </c>
      <c r="F191" s="88" t="s">
        <v>11</v>
      </c>
      <c r="G191" s="89"/>
      <c r="H191" s="89"/>
      <c r="I191" s="90"/>
      <c r="J191" s="13" t="s">
        <v>10</v>
      </c>
      <c r="K191" s="15" t="s">
        <v>4</v>
      </c>
      <c r="L191" s="16" t="s">
        <v>6</v>
      </c>
      <c r="M191" s="17" t="s">
        <v>8</v>
      </c>
      <c r="N191" s="18" t="s">
        <v>14</v>
      </c>
      <c r="O191" s="19" t="s">
        <v>7</v>
      </c>
      <c r="P191" s="20" t="s">
        <v>12</v>
      </c>
      <c r="Q191" s="21" t="s">
        <v>15</v>
      </c>
      <c r="R191" s="22" t="s">
        <v>13</v>
      </c>
      <c r="S191" s="23" t="s">
        <v>9</v>
      </c>
      <c r="T191" s="23" t="s">
        <v>46</v>
      </c>
      <c r="U191" s="35"/>
    </row>
    <row r="192" spans="1:21" ht="12.75">
      <c r="A192" s="25">
        <v>178</v>
      </c>
      <c r="B192" s="31" t="s">
        <v>22</v>
      </c>
      <c r="C192" s="31">
        <v>14607</v>
      </c>
      <c r="D192" s="28">
        <v>5</v>
      </c>
      <c r="E192" s="28" t="s">
        <v>20</v>
      </c>
      <c r="F192" s="30">
        <v>19155.88</v>
      </c>
      <c r="G192" s="30">
        <v>5720</v>
      </c>
      <c r="H192" s="30"/>
      <c r="I192" s="30"/>
      <c r="J192" s="26">
        <f t="shared" si="12"/>
        <v>24875.88</v>
      </c>
      <c r="K192" s="26">
        <v>5000</v>
      </c>
      <c r="L192" s="28"/>
      <c r="M192" s="28"/>
      <c r="N192" s="25"/>
      <c r="O192" s="28"/>
      <c r="P192" s="28"/>
      <c r="Q192" s="28"/>
      <c r="R192" s="28"/>
      <c r="S192" s="30"/>
      <c r="T192" s="61">
        <f t="shared" si="13"/>
        <v>19875.88</v>
      </c>
      <c r="U192" s="36" t="s">
        <v>155</v>
      </c>
    </row>
    <row r="193" spans="1:21" ht="12.75">
      <c r="A193" s="25">
        <v>179</v>
      </c>
      <c r="B193" s="24" t="s">
        <v>113</v>
      </c>
      <c r="C193" s="24">
        <v>16639</v>
      </c>
      <c r="D193" s="25">
        <v>1</v>
      </c>
      <c r="E193" s="25" t="s">
        <v>20</v>
      </c>
      <c r="F193" s="26">
        <v>18893.16</v>
      </c>
      <c r="G193" s="26">
        <v>6097.83</v>
      </c>
      <c r="H193" s="26"/>
      <c r="I193" s="26"/>
      <c r="J193" s="26">
        <f t="shared" si="12"/>
        <v>24990.989999999998</v>
      </c>
      <c r="K193" s="26">
        <v>5000</v>
      </c>
      <c r="L193" s="25"/>
      <c r="M193" s="25"/>
      <c r="N193" s="25"/>
      <c r="O193" s="25"/>
      <c r="P193" s="25"/>
      <c r="Q193" s="25"/>
      <c r="R193" s="25"/>
      <c r="S193" s="26"/>
      <c r="T193" s="61">
        <f t="shared" si="13"/>
        <v>19990.989999999998</v>
      </c>
      <c r="U193" s="35" t="s">
        <v>112</v>
      </c>
    </row>
    <row r="194" spans="1:21" s="6" customFormat="1" ht="12.75">
      <c r="A194" s="25">
        <v>180</v>
      </c>
      <c r="B194" s="38" t="s">
        <v>226</v>
      </c>
      <c r="C194" s="24">
        <v>12374</v>
      </c>
      <c r="D194" s="25">
        <v>7</v>
      </c>
      <c r="E194" s="25" t="s">
        <v>20</v>
      </c>
      <c r="F194" s="26">
        <v>20020</v>
      </c>
      <c r="G194" s="26">
        <v>5100</v>
      </c>
      <c r="H194" s="26"/>
      <c r="I194" s="26"/>
      <c r="J194" s="26">
        <f t="shared" si="12"/>
        <v>25120</v>
      </c>
      <c r="K194" s="26">
        <v>5000</v>
      </c>
      <c r="L194" s="25"/>
      <c r="M194" s="25"/>
      <c r="N194" s="25"/>
      <c r="O194" s="25"/>
      <c r="P194" s="25"/>
      <c r="Q194" s="25"/>
      <c r="R194" s="25"/>
      <c r="S194" s="26"/>
      <c r="T194" s="61">
        <f t="shared" si="13"/>
        <v>20120</v>
      </c>
      <c r="U194" s="39" t="s">
        <v>227</v>
      </c>
    </row>
    <row r="195" spans="1:21" ht="12.75">
      <c r="A195" s="25">
        <v>181</v>
      </c>
      <c r="B195" s="38" t="s">
        <v>102</v>
      </c>
      <c r="C195" s="24">
        <v>16711</v>
      </c>
      <c r="D195" s="25">
        <v>1</v>
      </c>
      <c r="E195" s="25" t="s">
        <v>20</v>
      </c>
      <c r="F195" s="26">
        <v>8140</v>
      </c>
      <c r="G195" s="26">
        <v>12280</v>
      </c>
      <c r="H195" s="26"/>
      <c r="I195" s="26"/>
      <c r="J195" s="26">
        <f t="shared" si="12"/>
        <v>20420</v>
      </c>
      <c r="K195" s="26"/>
      <c r="L195" s="25"/>
      <c r="M195" s="25"/>
      <c r="N195" s="25"/>
      <c r="O195" s="25"/>
      <c r="P195" s="25"/>
      <c r="Q195" s="25"/>
      <c r="R195" s="25"/>
      <c r="S195" s="26"/>
      <c r="T195" s="61">
        <f t="shared" si="13"/>
        <v>20420</v>
      </c>
      <c r="U195" s="39" t="s">
        <v>103</v>
      </c>
    </row>
    <row r="196" spans="1:21" ht="12.75">
      <c r="A196" s="25">
        <v>182</v>
      </c>
      <c r="B196" s="24" t="s">
        <v>433</v>
      </c>
      <c r="C196" s="24">
        <v>12380</v>
      </c>
      <c r="D196" s="25">
        <v>7</v>
      </c>
      <c r="E196" s="25" t="s">
        <v>20</v>
      </c>
      <c r="F196" s="26">
        <v>19354.9</v>
      </c>
      <c r="G196" s="26">
        <v>2500</v>
      </c>
      <c r="H196" s="26"/>
      <c r="I196" s="26"/>
      <c r="J196" s="26">
        <f t="shared" si="12"/>
        <v>21854.9</v>
      </c>
      <c r="K196" s="26"/>
      <c r="L196" s="25"/>
      <c r="M196" s="25"/>
      <c r="N196" s="25"/>
      <c r="O196" s="25"/>
      <c r="P196" s="25"/>
      <c r="Q196" s="25"/>
      <c r="R196" s="25"/>
      <c r="S196" s="26"/>
      <c r="T196" s="61">
        <f t="shared" si="13"/>
        <v>21854.9</v>
      </c>
      <c r="U196" s="35" t="s">
        <v>432</v>
      </c>
    </row>
    <row r="197" spans="1:21" ht="12.75">
      <c r="A197" s="25">
        <v>183</v>
      </c>
      <c r="B197" s="31" t="s">
        <v>23</v>
      </c>
      <c r="C197" s="31">
        <v>13762</v>
      </c>
      <c r="D197" s="28">
        <v>7</v>
      </c>
      <c r="E197" s="28" t="s">
        <v>20</v>
      </c>
      <c r="F197" s="30">
        <v>17262.47</v>
      </c>
      <c r="G197" s="30">
        <v>4945</v>
      </c>
      <c r="H197" s="30"/>
      <c r="I197" s="30"/>
      <c r="J197" s="26">
        <f t="shared" si="12"/>
        <v>22207.47</v>
      </c>
      <c r="K197" s="30"/>
      <c r="L197" s="28"/>
      <c r="M197" s="28"/>
      <c r="N197" s="28"/>
      <c r="O197" s="28"/>
      <c r="P197" s="28"/>
      <c r="Q197" s="28"/>
      <c r="R197" s="28"/>
      <c r="S197" s="30"/>
      <c r="T197" s="61">
        <f t="shared" si="13"/>
        <v>22207.47</v>
      </c>
      <c r="U197" s="36" t="s">
        <v>261</v>
      </c>
    </row>
    <row r="198" spans="1:21" ht="12.75">
      <c r="A198" s="25">
        <v>184</v>
      </c>
      <c r="B198" s="38" t="s">
        <v>180</v>
      </c>
      <c r="C198" s="24">
        <v>16243</v>
      </c>
      <c r="D198" s="25">
        <v>3</v>
      </c>
      <c r="E198" s="25" t="s">
        <v>20</v>
      </c>
      <c r="F198" s="26">
        <v>23599.17</v>
      </c>
      <c r="G198" s="26">
        <v>3800</v>
      </c>
      <c r="H198" s="26"/>
      <c r="I198" s="26"/>
      <c r="J198" s="26">
        <f t="shared" si="12"/>
        <v>27399.17</v>
      </c>
      <c r="K198" s="26">
        <v>5000</v>
      </c>
      <c r="L198" s="25"/>
      <c r="M198" s="25"/>
      <c r="N198" s="25"/>
      <c r="O198" s="25"/>
      <c r="P198" s="25"/>
      <c r="Q198" s="25"/>
      <c r="R198" s="25"/>
      <c r="S198" s="26"/>
      <c r="T198" s="61">
        <f t="shared" si="13"/>
        <v>22399.17</v>
      </c>
      <c r="U198" s="39" t="s">
        <v>181</v>
      </c>
    </row>
    <row r="199" spans="1:21" ht="12.75">
      <c r="A199" s="25">
        <v>185</v>
      </c>
      <c r="B199" s="24" t="s">
        <v>101</v>
      </c>
      <c r="C199" s="24">
        <v>16659</v>
      </c>
      <c r="D199" s="25">
        <v>1</v>
      </c>
      <c r="E199" s="25" t="s">
        <v>20</v>
      </c>
      <c r="F199" s="26">
        <v>16971.46</v>
      </c>
      <c r="G199" s="26">
        <v>7646.3</v>
      </c>
      <c r="H199" s="26"/>
      <c r="I199" s="26"/>
      <c r="J199" s="26">
        <f t="shared" si="12"/>
        <v>24617.76</v>
      </c>
      <c r="K199" s="26"/>
      <c r="L199" s="25"/>
      <c r="M199" s="25"/>
      <c r="N199" s="25"/>
      <c r="O199" s="25"/>
      <c r="P199" s="25"/>
      <c r="Q199" s="25"/>
      <c r="R199" s="25"/>
      <c r="S199" s="26"/>
      <c r="T199" s="61">
        <f t="shared" si="13"/>
        <v>24617.76</v>
      </c>
      <c r="U199" s="35" t="s">
        <v>100</v>
      </c>
    </row>
    <row r="200" spans="1:21" ht="12.75">
      <c r="A200" s="25">
        <v>186</v>
      </c>
      <c r="B200" s="24" t="s">
        <v>31</v>
      </c>
      <c r="C200" s="24">
        <v>13660</v>
      </c>
      <c r="D200" s="25">
        <v>7</v>
      </c>
      <c r="E200" s="25" t="s">
        <v>20</v>
      </c>
      <c r="F200" s="26">
        <v>15970</v>
      </c>
      <c r="G200" s="26">
        <v>9259.51</v>
      </c>
      <c r="H200" s="26"/>
      <c r="I200" s="26"/>
      <c r="J200" s="26">
        <f t="shared" si="12"/>
        <v>25229.510000000002</v>
      </c>
      <c r="K200" s="26"/>
      <c r="L200" s="25"/>
      <c r="M200" s="25"/>
      <c r="N200" s="25"/>
      <c r="O200" s="25"/>
      <c r="P200" s="25"/>
      <c r="Q200" s="25"/>
      <c r="R200" s="25"/>
      <c r="S200" s="26"/>
      <c r="T200" s="61">
        <f t="shared" si="13"/>
        <v>25229.510000000002</v>
      </c>
      <c r="U200" s="35" t="s">
        <v>197</v>
      </c>
    </row>
    <row r="201" spans="1:21" ht="12.75">
      <c r="A201" s="25">
        <v>187</v>
      </c>
      <c r="B201" s="31" t="s">
        <v>34</v>
      </c>
      <c r="C201" s="31">
        <v>14623</v>
      </c>
      <c r="D201" s="28">
        <v>5</v>
      </c>
      <c r="E201" s="28" t="s">
        <v>20</v>
      </c>
      <c r="F201" s="30">
        <v>22771.11</v>
      </c>
      <c r="G201" s="30">
        <v>4500</v>
      </c>
      <c r="H201" s="30"/>
      <c r="I201" s="30"/>
      <c r="J201" s="26">
        <f aca="true" t="shared" si="14" ref="J201:J218">SUM(F201+G201+H201+I201)</f>
        <v>27271.11</v>
      </c>
      <c r="K201" s="26"/>
      <c r="L201" s="28"/>
      <c r="M201" s="28"/>
      <c r="N201" s="25"/>
      <c r="O201" s="28"/>
      <c r="P201" s="28"/>
      <c r="Q201" s="28"/>
      <c r="R201" s="28"/>
      <c r="S201" s="30"/>
      <c r="T201" s="61">
        <f aca="true" t="shared" si="15" ref="T201:T218">SUM(J201-K201-N201)</f>
        <v>27271.11</v>
      </c>
      <c r="U201" s="36" t="s">
        <v>158</v>
      </c>
    </row>
    <row r="202" spans="1:21" ht="12.75">
      <c r="A202" s="25">
        <v>188</v>
      </c>
      <c r="B202" s="38" t="s">
        <v>80</v>
      </c>
      <c r="C202" s="24">
        <v>16635</v>
      </c>
      <c r="D202" s="25">
        <v>1</v>
      </c>
      <c r="E202" s="25" t="s">
        <v>20</v>
      </c>
      <c r="F202" s="26">
        <v>22128.98</v>
      </c>
      <c r="G202" s="26">
        <v>5160</v>
      </c>
      <c r="H202" s="26"/>
      <c r="I202" s="26"/>
      <c r="J202" s="26">
        <f t="shared" si="14"/>
        <v>27288.98</v>
      </c>
      <c r="K202" s="26"/>
      <c r="L202" s="25"/>
      <c r="M202" s="25"/>
      <c r="N202" s="25"/>
      <c r="O202" s="25"/>
      <c r="P202" s="25"/>
      <c r="Q202" s="25"/>
      <c r="R202" s="25"/>
      <c r="S202" s="26" t="s">
        <v>21</v>
      </c>
      <c r="T202" s="61">
        <f t="shared" si="15"/>
        <v>27288.98</v>
      </c>
      <c r="U202" s="39" t="s">
        <v>81</v>
      </c>
    </row>
    <row r="203" spans="1:21" ht="12.75">
      <c r="A203" s="25">
        <v>189</v>
      </c>
      <c r="B203" s="31" t="s">
        <v>17</v>
      </c>
      <c r="C203" s="31">
        <v>16215</v>
      </c>
      <c r="D203" s="28">
        <v>3</v>
      </c>
      <c r="E203" s="28" t="s">
        <v>20</v>
      </c>
      <c r="F203" s="30">
        <v>20728.23</v>
      </c>
      <c r="G203" s="30">
        <v>6935</v>
      </c>
      <c r="H203" s="30"/>
      <c r="I203" s="30"/>
      <c r="J203" s="26">
        <f t="shared" si="14"/>
        <v>27663.23</v>
      </c>
      <c r="K203" s="26"/>
      <c r="L203" s="28"/>
      <c r="M203" s="28"/>
      <c r="N203" s="25"/>
      <c r="O203" s="28"/>
      <c r="P203" s="28"/>
      <c r="Q203" s="28"/>
      <c r="R203" s="28"/>
      <c r="S203" s="30"/>
      <c r="T203" s="61">
        <f t="shared" si="15"/>
        <v>27663.23</v>
      </c>
      <c r="U203" s="36" t="s">
        <v>165</v>
      </c>
    </row>
    <row r="204" spans="1:21" ht="12.75">
      <c r="A204" s="25">
        <v>190</v>
      </c>
      <c r="B204" s="38" t="s">
        <v>19</v>
      </c>
      <c r="C204" s="24">
        <v>14642</v>
      </c>
      <c r="D204" s="25">
        <v>5</v>
      </c>
      <c r="E204" s="25" t="s">
        <v>20</v>
      </c>
      <c r="F204" s="26">
        <v>14578.38</v>
      </c>
      <c r="G204" s="26">
        <v>19247.02</v>
      </c>
      <c r="H204" s="26"/>
      <c r="I204" s="26"/>
      <c r="J204" s="26">
        <f t="shared" si="14"/>
        <v>33825.4</v>
      </c>
      <c r="K204" s="26">
        <v>5000</v>
      </c>
      <c r="L204" s="25"/>
      <c r="M204" s="25"/>
      <c r="N204" s="25"/>
      <c r="O204" s="25"/>
      <c r="P204" s="25"/>
      <c r="Q204" s="25"/>
      <c r="R204" s="25"/>
      <c r="S204" s="26"/>
      <c r="T204" s="61">
        <f t="shared" si="15"/>
        <v>28825.4</v>
      </c>
      <c r="U204" s="35" t="s">
        <v>256</v>
      </c>
    </row>
    <row r="205" spans="1:21" ht="12.75">
      <c r="A205" s="25">
        <v>191</v>
      </c>
      <c r="B205" s="24" t="s">
        <v>437</v>
      </c>
      <c r="C205" s="24">
        <v>13694</v>
      </c>
      <c r="D205" s="25">
        <v>7</v>
      </c>
      <c r="E205" s="25" t="s">
        <v>20</v>
      </c>
      <c r="F205" s="26">
        <v>22563.4</v>
      </c>
      <c r="G205" s="26">
        <v>6720</v>
      </c>
      <c r="H205" s="26"/>
      <c r="I205" s="26"/>
      <c r="J205" s="26">
        <f t="shared" si="14"/>
        <v>29283.4</v>
      </c>
      <c r="K205" s="26"/>
      <c r="L205" s="25"/>
      <c r="M205" s="25"/>
      <c r="N205" s="25"/>
      <c r="O205" s="25"/>
      <c r="P205" s="25"/>
      <c r="Q205" s="25"/>
      <c r="R205" s="25"/>
      <c r="S205" s="26"/>
      <c r="T205" s="61">
        <f t="shared" si="15"/>
        <v>29283.4</v>
      </c>
      <c r="U205" s="35" t="s">
        <v>436</v>
      </c>
    </row>
    <row r="206" spans="1:21" ht="12.75">
      <c r="A206" s="25">
        <v>192</v>
      </c>
      <c r="B206" s="27" t="s">
        <v>122</v>
      </c>
      <c r="C206" s="24">
        <v>16761</v>
      </c>
      <c r="D206" s="25">
        <v>1</v>
      </c>
      <c r="E206" s="25" t="s">
        <v>20</v>
      </c>
      <c r="F206" s="26">
        <v>21908</v>
      </c>
      <c r="G206" s="26">
        <v>12841.78</v>
      </c>
      <c r="H206" s="26"/>
      <c r="I206" s="26"/>
      <c r="J206" s="26">
        <f t="shared" si="14"/>
        <v>34749.78</v>
      </c>
      <c r="K206" s="26">
        <v>5000</v>
      </c>
      <c r="L206" s="25"/>
      <c r="M206" s="25"/>
      <c r="N206" s="25"/>
      <c r="O206" s="25"/>
      <c r="P206" s="25"/>
      <c r="Q206" s="25"/>
      <c r="R206" s="25"/>
      <c r="S206" s="26"/>
      <c r="T206" s="61">
        <f t="shared" si="15"/>
        <v>29749.78</v>
      </c>
      <c r="U206" s="35" t="s">
        <v>123</v>
      </c>
    </row>
    <row r="207" spans="1:21" ht="12.75">
      <c r="A207" s="25">
        <v>193</v>
      </c>
      <c r="B207" s="38" t="s">
        <v>37</v>
      </c>
      <c r="C207" s="24">
        <v>12367</v>
      </c>
      <c r="D207" s="25">
        <v>7</v>
      </c>
      <c r="E207" s="25" t="s">
        <v>20</v>
      </c>
      <c r="F207" s="26">
        <v>12771.7</v>
      </c>
      <c r="G207" s="26">
        <v>22595.17</v>
      </c>
      <c r="H207" s="26"/>
      <c r="I207" s="26"/>
      <c r="J207" s="26">
        <f t="shared" si="14"/>
        <v>35366.869999999995</v>
      </c>
      <c r="K207" s="26">
        <v>5000</v>
      </c>
      <c r="L207" s="25"/>
      <c r="M207" s="25"/>
      <c r="N207" s="25"/>
      <c r="O207" s="25"/>
      <c r="P207" s="25"/>
      <c r="Q207" s="25"/>
      <c r="R207" s="25"/>
      <c r="S207" s="26"/>
      <c r="T207" s="61">
        <f t="shared" si="15"/>
        <v>30366.869999999995</v>
      </c>
      <c r="U207" s="39" t="s">
        <v>230</v>
      </c>
    </row>
    <row r="208" spans="1:21" ht="12.75">
      <c r="A208" s="25">
        <v>194</v>
      </c>
      <c r="B208" s="31" t="s">
        <v>278</v>
      </c>
      <c r="C208" s="31">
        <v>16709</v>
      </c>
      <c r="D208" s="28">
        <v>1</v>
      </c>
      <c r="E208" s="28" t="s">
        <v>20</v>
      </c>
      <c r="F208" s="30">
        <v>25620</v>
      </c>
      <c r="G208" s="30">
        <v>5300</v>
      </c>
      <c r="H208" s="30"/>
      <c r="I208" s="30"/>
      <c r="J208" s="26">
        <f t="shared" si="14"/>
        <v>30920</v>
      </c>
      <c r="K208" s="26"/>
      <c r="L208" s="28"/>
      <c r="M208" s="28"/>
      <c r="N208" s="25"/>
      <c r="O208" s="28"/>
      <c r="P208" s="28"/>
      <c r="Q208" s="28"/>
      <c r="R208" s="28"/>
      <c r="S208" s="30"/>
      <c r="T208" s="61">
        <f t="shared" si="15"/>
        <v>30920</v>
      </c>
      <c r="U208" s="36" t="s">
        <v>279</v>
      </c>
    </row>
    <row r="209" spans="1:21" ht="12.75">
      <c r="A209" s="25">
        <v>195</v>
      </c>
      <c r="B209" s="31" t="s">
        <v>303</v>
      </c>
      <c r="C209" s="31">
        <v>13784</v>
      </c>
      <c r="D209" s="28">
        <v>7</v>
      </c>
      <c r="E209" s="28" t="s">
        <v>20</v>
      </c>
      <c r="F209" s="30">
        <v>17217.09</v>
      </c>
      <c r="G209" s="30">
        <v>15058.54</v>
      </c>
      <c r="H209" s="30"/>
      <c r="I209" s="30"/>
      <c r="J209" s="26">
        <f t="shared" si="14"/>
        <v>32275.63</v>
      </c>
      <c r="K209" s="26"/>
      <c r="L209" s="28"/>
      <c r="M209" s="28"/>
      <c r="N209" s="25"/>
      <c r="O209" s="28"/>
      <c r="P209" s="28"/>
      <c r="Q209" s="28"/>
      <c r="R209" s="28"/>
      <c r="S209" s="30" t="s">
        <v>21</v>
      </c>
      <c r="T209" s="61">
        <f t="shared" si="15"/>
        <v>32275.63</v>
      </c>
      <c r="U209" s="36" t="s">
        <v>302</v>
      </c>
    </row>
    <row r="210" spans="1:21" ht="12.75">
      <c r="A210" s="25">
        <v>196</v>
      </c>
      <c r="B210" s="24" t="s">
        <v>260</v>
      </c>
      <c r="C210" s="24">
        <v>16208</v>
      </c>
      <c r="D210" s="25">
        <v>3</v>
      </c>
      <c r="E210" s="25" t="s">
        <v>20</v>
      </c>
      <c r="F210" s="26">
        <v>6420</v>
      </c>
      <c r="G210" s="26">
        <v>31663.78</v>
      </c>
      <c r="H210" s="26"/>
      <c r="I210" s="26"/>
      <c r="J210" s="26">
        <f t="shared" si="14"/>
        <v>38083.78</v>
      </c>
      <c r="K210" s="26">
        <v>5000</v>
      </c>
      <c r="L210" s="25"/>
      <c r="M210" s="25"/>
      <c r="N210" s="25"/>
      <c r="O210" s="25"/>
      <c r="P210" s="25"/>
      <c r="Q210" s="25"/>
      <c r="R210" s="25"/>
      <c r="S210" s="26"/>
      <c r="T210" s="61">
        <f t="shared" si="15"/>
        <v>33083.78</v>
      </c>
      <c r="U210" s="35" t="s">
        <v>259</v>
      </c>
    </row>
    <row r="211" spans="1:21" ht="12.75">
      <c r="A211" s="25">
        <v>197</v>
      </c>
      <c r="B211" s="24" t="s">
        <v>293</v>
      </c>
      <c r="C211" s="24">
        <v>12303</v>
      </c>
      <c r="D211" s="54">
        <v>9</v>
      </c>
      <c r="E211" s="54" t="s">
        <v>20</v>
      </c>
      <c r="F211" s="55">
        <v>15300</v>
      </c>
      <c r="G211" s="55">
        <v>17900</v>
      </c>
      <c r="H211" s="55"/>
      <c r="I211" s="55"/>
      <c r="J211" s="26">
        <f t="shared" si="14"/>
        <v>33200</v>
      </c>
      <c r="K211" s="55"/>
      <c r="L211" s="56"/>
      <c r="M211" s="56"/>
      <c r="N211" s="56"/>
      <c r="O211" s="56"/>
      <c r="P211" s="56"/>
      <c r="Q211" s="56"/>
      <c r="R211" s="56"/>
      <c r="S211" s="57"/>
      <c r="T211" s="61">
        <f t="shared" si="15"/>
        <v>33200</v>
      </c>
      <c r="U211" s="58" t="s">
        <v>294</v>
      </c>
    </row>
    <row r="212" spans="1:21" ht="12.75">
      <c r="A212" s="25">
        <v>198</v>
      </c>
      <c r="B212" s="31" t="s">
        <v>157</v>
      </c>
      <c r="C212" s="31">
        <v>16607</v>
      </c>
      <c r="D212" s="28">
        <v>1</v>
      </c>
      <c r="E212" s="28" t="s">
        <v>20</v>
      </c>
      <c r="F212" s="30">
        <v>19756</v>
      </c>
      <c r="G212" s="30">
        <v>19777.15</v>
      </c>
      <c r="H212" s="30"/>
      <c r="I212" s="30"/>
      <c r="J212" s="26">
        <f t="shared" si="14"/>
        <v>39533.15</v>
      </c>
      <c r="K212" s="26">
        <v>5000</v>
      </c>
      <c r="L212" s="28"/>
      <c r="M212" s="28"/>
      <c r="N212" s="25"/>
      <c r="O212" s="28"/>
      <c r="P212" s="28"/>
      <c r="Q212" s="28"/>
      <c r="R212" s="28"/>
      <c r="S212" s="30"/>
      <c r="T212" s="61">
        <f t="shared" si="15"/>
        <v>34533.15</v>
      </c>
      <c r="U212" s="36" t="s">
        <v>156</v>
      </c>
    </row>
    <row r="213" spans="1:21" ht="12.75">
      <c r="A213" s="25">
        <v>199</v>
      </c>
      <c r="B213" s="38" t="s">
        <v>365</v>
      </c>
      <c r="C213" s="24">
        <v>13663</v>
      </c>
      <c r="D213" s="25">
        <v>7</v>
      </c>
      <c r="E213" s="25" t="s">
        <v>20</v>
      </c>
      <c r="F213" s="26">
        <v>21589.26</v>
      </c>
      <c r="G213" s="26">
        <v>18877.68</v>
      </c>
      <c r="H213" s="26"/>
      <c r="I213" s="26"/>
      <c r="J213" s="26">
        <f t="shared" si="14"/>
        <v>40466.94</v>
      </c>
      <c r="K213" s="26">
        <v>5000</v>
      </c>
      <c r="L213" s="25"/>
      <c r="M213" s="25"/>
      <c r="N213" s="25"/>
      <c r="O213" s="25"/>
      <c r="P213" s="25"/>
      <c r="Q213" s="25"/>
      <c r="R213" s="25"/>
      <c r="S213" s="26"/>
      <c r="T213" s="61">
        <f t="shared" si="15"/>
        <v>35466.94</v>
      </c>
      <c r="U213" s="39" t="s">
        <v>364</v>
      </c>
    </row>
    <row r="214" spans="1:21" ht="12.75">
      <c r="A214" s="25">
        <v>200</v>
      </c>
      <c r="B214" s="24" t="s">
        <v>357</v>
      </c>
      <c r="C214" s="24">
        <v>12355</v>
      </c>
      <c r="D214" s="25">
        <v>7</v>
      </c>
      <c r="E214" s="25" t="s">
        <v>20</v>
      </c>
      <c r="F214" s="26">
        <v>24512.7</v>
      </c>
      <c r="G214" s="26">
        <v>11562.21</v>
      </c>
      <c r="H214" s="53"/>
      <c r="I214" s="53"/>
      <c r="J214" s="26">
        <f t="shared" si="14"/>
        <v>36074.91</v>
      </c>
      <c r="K214" s="53"/>
      <c r="L214" s="53"/>
      <c r="M214" s="53"/>
      <c r="N214" s="53"/>
      <c r="O214" s="53"/>
      <c r="P214" s="53"/>
      <c r="Q214" s="53"/>
      <c r="R214" s="53"/>
      <c r="S214" s="53"/>
      <c r="T214" s="61">
        <f t="shared" si="15"/>
        <v>36074.91</v>
      </c>
      <c r="U214" s="35" t="s">
        <v>356</v>
      </c>
    </row>
    <row r="215" spans="1:21" ht="12.75">
      <c r="A215" s="25">
        <v>201</v>
      </c>
      <c r="B215" s="24" t="s">
        <v>116</v>
      </c>
      <c r="C215" s="24">
        <v>16662</v>
      </c>
      <c r="D215" s="25">
        <v>1</v>
      </c>
      <c r="E215" s="25" t="s">
        <v>20</v>
      </c>
      <c r="F215" s="26">
        <v>17863.48</v>
      </c>
      <c r="G215" s="26">
        <v>24257.83</v>
      </c>
      <c r="H215" s="26"/>
      <c r="I215" s="26"/>
      <c r="J215" s="26">
        <f t="shared" si="14"/>
        <v>42121.31</v>
      </c>
      <c r="K215" s="26">
        <v>5000</v>
      </c>
      <c r="L215" s="25"/>
      <c r="M215" s="25"/>
      <c r="N215" s="25"/>
      <c r="O215" s="25"/>
      <c r="P215" s="25"/>
      <c r="Q215" s="25"/>
      <c r="R215" s="25"/>
      <c r="S215" s="26"/>
      <c r="T215" s="61">
        <f t="shared" si="15"/>
        <v>37121.31</v>
      </c>
      <c r="U215" s="35" t="s">
        <v>117</v>
      </c>
    </row>
    <row r="216" spans="1:21" ht="12.75">
      <c r="A216" s="25">
        <v>202</v>
      </c>
      <c r="B216" s="38" t="s">
        <v>186</v>
      </c>
      <c r="C216" s="24">
        <v>16307</v>
      </c>
      <c r="D216" s="25">
        <v>3</v>
      </c>
      <c r="E216" s="25" t="s">
        <v>20</v>
      </c>
      <c r="F216" s="26">
        <v>29435.15</v>
      </c>
      <c r="G216" s="26">
        <v>12964.74</v>
      </c>
      <c r="H216" s="26"/>
      <c r="I216" s="26"/>
      <c r="J216" s="26">
        <f t="shared" si="14"/>
        <v>42399.89</v>
      </c>
      <c r="K216" s="26">
        <v>5000</v>
      </c>
      <c r="L216" s="25"/>
      <c r="M216" s="25"/>
      <c r="N216" s="25"/>
      <c r="O216" s="25"/>
      <c r="P216" s="25"/>
      <c r="Q216" s="25"/>
      <c r="R216" s="25"/>
      <c r="S216" s="26"/>
      <c r="T216" s="61">
        <f t="shared" si="15"/>
        <v>37399.89</v>
      </c>
      <c r="U216" s="39" t="s">
        <v>187</v>
      </c>
    </row>
    <row r="217" spans="1:21" ht="12.75">
      <c r="A217" s="86">
        <v>203</v>
      </c>
      <c r="B217" s="24" t="s">
        <v>395</v>
      </c>
      <c r="C217" s="24">
        <v>16619</v>
      </c>
      <c r="D217" s="25">
        <v>1</v>
      </c>
      <c r="E217" s="25" t="s">
        <v>20</v>
      </c>
      <c r="F217" s="26">
        <v>22640.29</v>
      </c>
      <c r="G217" s="26">
        <v>21164.6</v>
      </c>
      <c r="H217" s="26"/>
      <c r="I217" s="26"/>
      <c r="J217" s="26">
        <f t="shared" si="14"/>
        <v>43804.89</v>
      </c>
      <c r="K217" s="26">
        <v>5000</v>
      </c>
      <c r="L217" s="25"/>
      <c r="M217" s="25"/>
      <c r="N217" s="25"/>
      <c r="O217" s="25"/>
      <c r="P217" s="25"/>
      <c r="Q217" s="25"/>
      <c r="R217" s="25"/>
      <c r="S217" s="26"/>
      <c r="T217" s="61">
        <f t="shared" si="15"/>
        <v>38804.89</v>
      </c>
      <c r="U217" s="35" t="s">
        <v>394</v>
      </c>
    </row>
    <row r="218" spans="1:21" ht="12.75">
      <c r="A218" s="86">
        <v>204</v>
      </c>
      <c r="B218" s="31" t="s">
        <v>348</v>
      </c>
      <c r="C218" s="31">
        <v>12246</v>
      </c>
      <c r="D218" s="28">
        <v>9</v>
      </c>
      <c r="E218" s="28" t="s">
        <v>20</v>
      </c>
      <c r="F218" s="30">
        <v>20385.29</v>
      </c>
      <c r="G218" s="30">
        <v>20537.18</v>
      </c>
      <c r="H218" s="30"/>
      <c r="I218" s="30"/>
      <c r="J218" s="26">
        <f t="shared" si="14"/>
        <v>40922.47</v>
      </c>
      <c r="K218" s="30"/>
      <c r="L218" s="28"/>
      <c r="M218" s="28"/>
      <c r="N218" s="28"/>
      <c r="O218" s="28"/>
      <c r="P218" s="28"/>
      <c r="Q218" s="28"/>
      <c r="R218" s="28"/>
      <c r="S218" s="30"/>
      <c r="T218" s="61">
        <f t="shared" si="15"/>
        <v>40922.47</v>
      </c>
      <c r="U218" s="36" t="s">
        <v>352</v>
      </c>
    </row>
    <row r="221" spans="1:19" ht="15">
      <c r="A221" s="97" t="s">
        <v>44</v>
      </c>
      <c r="B221" s="97"/>
      <c r="C221" s="97"/>
      <c r="D221" s="97"/>
      <c r="E221" s="97"/>
      <c r="F221" s="97"/>
      <c r="G221" s="97"/>
      <c r="H221" s="97"/>
      <c r="I221" s="97"/>
      <c r="J221" s="97"/>
      <c r="K221" s="97"/>
      <c r="L221" s="97"/>
      <c r="M221" s="97"/>
      <c r="N221" s="97"/>
      <c r="O221" s="97"/>
      <c r="P221" s="97"/>
      <c r="Q221" s="97"/>
      <c r="R221" s="97"/>
      <c r="S221" s="97"/>
    </row>
    <row r="223" spans="1:21" ht="84.75">
      <c r="A223" s="85" t="s">
        <v>0</v>
      </c>
      <c r="B223" s="1" t="s">
        <v>1</v>
      </c>
      <c r="C223" s="1" t="s">
        <v>16</v>
      </c>
      <c r="D223" s="1" t="s">
        <v>2</v>
      </c>
      <c r="E223" s="1" t="s">
        <v>3</v>
      </c>
      <c r="F223" s="88" t="s">
        <v>11</v>
      </c>
      <c r="G223" s="89"/>
      <c r="H223" s="89"/>
      <c r="I223" s="90"/>
      <c r="J223" s="13" t="s">
        <v>10</v>
      </c>
      <c r="K223" s="15" t="s">
        <v>4</v>
      </c>
      <c r="L223" s="16" t="s">
        <v>6</v>
      </c>
      <c r="M223" s="17" t="s">
        <v>8</v>
      </c>
      <c r="N223" s="18" t="s">
        <v>14</v>
      </c>
      <c r="O223" s="19" t="s">
        <v>7</v>
      </c>
      <c r="P223" s="20" t="s">
        <v>12</v>
      </c>
      <c r="Q223" s="21" t="s">
        <v>15</v>
      </c>
      <c r="R223" s="22" t="s">
        <v>13</v>
      </c>
      <c r="S223" s="23" t="s">
        <v>9</v>
      </c>
      <c r="T223" s="23"/>
      <c r="U223" s="14" t="s">
        <v>5</v>
      </c>
    </row>
    <row r="224" spans="1:21" ht="32.25" customHeight="1">
      <c r="A224" s="91"/>
      <c r="B224" s="92"/>
      <c r="C224" s="92"/>
      <c r="D224" s="92"/>
      <c r="E224" s="93"/>
      <c r="F224" s="50" t="s">
        <v>40</v>
      </c>
      <c r="G224" s="50" t="s">
        <v>41</v>
      </c>
      <c r="H224" s="51" t="s">
        <v>42</v>
      </c>
      <c r="I224" s="51" t="s">
        <v>43</v>
      </c>
      <c r="J224" s="52"/>
      <c r="K224" s="96"/>
      <c r="L224" s="96"/>
      <c r="M224" s="96"/>
      <c r="N224" s="96"/>
      <c r="O224" s="96"/>
      <c r="P224" s="96"/>
      <c r="Q224" s="96"/>
      <c r="R224" s="96"/>
      <c r="S224" s="96"/>
      <c r="T224" s="96"/>
      <c r="U224" s="96"/>
    </row>
    <row r="225" spans="1:21" ht="12.75">
      <c r="A225" s="86">
        <v>1</v>
      </c>
      <c r="B225" s="24" t="s">
        <v>254</v>
      </c>
      <c r="C225" s="24">
        <v>16239</v>
      </c>
      <c r="D225" s="25">
        <v>3</v>
      </c>
      <c r="E225" s="25" t="s">
        <v>20</v>
      </c>
      <c r="F225" s="26"/>
      <c r="G225" s="26"/>
      <c r="H225" s="26"/>
      <c r="I225" s="26"/>
      <c r="J225" s="26">
        <f aca="true" t="shared" si="16" ref="J225:J237">SUM(F225+G225+H225+I225)</f>
        <v>0</v>
      </c>
      <c r="K225" s="26"/>
      <c r="L225" s="25"/>
      <c r="M225" s="25"/>
      <c r="N225" s="25"/>
      <c r="O225" s="25"/>
      <c r="P225" s="25"/>
      <c r="Q225" s="25"/>
      <c r="R225" s="25"/>
      <c r="S225" s="26"/>
      <c r="T225" s="61">
        <f aca="true" t="shared" si="17" ref="T225:T237">SUM(J225-K225-N225)</f>
        <v>0</v>
      </c>
      <c r="U225" s="35" t="s">
        <v>255</v>
      </c>
    </row>
    <row r="226" spans="1:21" ht="12.75">
      <c r="A226" s="86">
        <v>2</v>
      </c>
      <c r="B226" s="24" t="s">
        <v>421</v>
      </c>
      <c r="C226" s="24">
        <v>14767</v>
      </c>
      <c r="D226" s="25">
        <v>5</v>
      </c>
      <c r="E226" s="25" t="s">
        <v>20</v>
      </c>
      <c r="F226" s="26"/>
      <c r="G226" s="26"/>
      <c r="H226" s="26"/>
      <c r="I226" s="26"/>
      <c r="J226" s="26">
        <f t="shared" si="16"/>
        <v>0</v>
      </c>
      <c r="K226" s="26"/>
      <c r="L226" s="25"/>
      <c r="M226" s="25"/>
      <c r="N226" s="25"/>
      <c r="O226" s="25"/>
      <c r="P226" s="25"/>
      <c r="Q226" s="25"/>
      <c r="R226" s="25"/>
      <c r="S226" s="26"/>
      <c r="T226" s="61">
        <f t="shared" si="17"/>
        <v>0</v>
      </c>
      <c r="U226" s="35" t="s">
        <v>420</v>
      </c>
    </row>
    <row r="227" spans="1:21" ht="12.75">
      <c r="A227" s="86">
        <v>3</v>
      </c>
      <c r="B227" s="53" t="s">
        <v>423</v>
      </c>
      <c r="C227" s="24">
        <v>16210</v>
      </c>
      <c r="D227" s="54">
        <v>3</v>
      </c>
      <c r="E227" s="54" t="s">
        <v>20</v>
      </c>
      <c r="F227" s="55"/>
      <c r="G227" s="55"/>
      <c r="H227" s="55"/>
      <c r="I227" s="55"/>
      <c r="J227" s="26">
        <f t="shared" si="16"/>
        <v>0</v>
      </c>
      <c r="K227" s="55"/>
      <c r="L227" s="56"/>
      <c r="M227" s="56"/>
      <c r="N227" s="56"/>
      <c r="O227" s="56"/>
      <c r="P227" s="56"/>
      <c r="Q227" s="56"/>
      <c r="R227" s="56"/>
      <c r="S227" s="57"/>
      <c r="T227" s="61">
        <f t="shared" si="17"/>
        <v>0</v>
      </c>
      <c r="U227" s="58" t="s">
        <v>422</v>
      </c>
    </row>
    <row r="228" spans="1:21" ht="12.75">
      <c r="A228" s="86">
        <v>4</v>
      </c>
      <c r="B228" s="31" t="s">
        <v>425</v>
      </c>
      <c r="C228" s="31">
        <v>13714</v>
      </c>
      <c r="D228" s="28">
        <v>5</v>
      </c>
      <c r="E228" s="28" t="s">
        <v>20</v>
      </c>
      <c r="F228" s="30"/>
      <c r="G228" s="30"/>
      <c r="H228" s="30"/>
      <c r="I228" s="30"/>
      <c r="J228" s="26">
        <f t="shared" si="16"/>
        <v>0</v>
      </c>
      <c r="K228" s="26"/>
      <c r="L228" s="28"/>
      <c r="M228" s="28"/>
      <c r="N228" s="25"/>
      <c r="O228" s="28"/>
      <c r="P228" s="28"/>
      <c r="Q228" s="28"/>
      <c r="R228" s="28"/>
      <c r="S228" s="30"/>
      <c r="T228" s="61">
        <f t="shared" si="17"/>
        <v>0</v>
      </c>
      <c r="U228" s="36" t="s">
        <v>424</v>
      </c>
    </row>
    <row r="229" spans="1:21" ht="12.75">
      <c r="A229" s="86">
        <v>5</v>
      </c>
      <c r="B229" s="31" t="s">
        <v>428</v>
      </c>
      <c r="C229" s="31">
        <v>12371</v>
      </c>
      <c r="D229" s="28">
        <v>7</v>
      </c>
      <c r="E229" s="28" t="s">
        <v>20</v>
      </c>
      <c r="F229" s="30"/>
      <c r="G229" s="30"/>
      <c r="H229" s="30"/>
      <c r="I229" s="30"/>
      <c r="J229" s="26">
        <f t="shared" si="16"/>
        <v>0</v>
      </c>
      <c r="K229" s="30"/>
      <c r="L229" s="28"/>
      <c r="M229" s="28"/>
      <c r="N229" s="28"/>
      <c r="O229" s="28"/>
      <c r="P229" s="28"/>
      <c r="Q229" s="28"/>
      <c r="R229" s="28"/>
      <c r="S229" s="30"/>
      <c r="T229" s="61">
        <f t="shared" si="17"/>
        <v>0</v>
      </c>
      <c r="U229" s="36" t="s">
        <v>431</v>
      </c>
    </row>
    <row r="230" spans="1:21" ht="12.75">
      <c r="A230" s="86">
        <v>6</v>
      </c>
      <c r="B230" s="31" t="s">
        <v>440</v>
      </c>
      <c r="C230" s="31">
        <v>16374</v>
      </c>
      <c r="D230" s="28">
        <v>3</v>
      </c>
      <c r="E230" s="28" t="s">
        <v>20</v>
      </c>
      <c r="F230" s="30"/>
      <c r="G230" s="30"/>
      <c r="H230" s="30"/>
      <c r="I230" s="30"/>
      <c r="J230" s="26">
        <f t="shared" si="16"/>
        <v>0</v>
      </c>
      <c r="K230" s="26"/>
      <c r="L230" s="28"/>
      <c r="M230" s="28"/>
      <c r="N230" s="25"/>
      <c r="O230" s="28"/>
      <c r="P230" s="28"/>
      <c r="Q230" s="28"/>
      <c r="R230" s="28"/>
      <c r="S230" s="30"/>
      <c r="T230" s="61">
        <f t="shared" si="17"/>
        <v>0</v>
      </c>
      <c r="U230" s="35" t="s">
        <v>443</v>
      </c>
    </row>
    <row r="231" spans="1:21" ht="12.75">
      <c r="A231" s="86">
        <v>7</v>
      </c>
      <c r="B231" s="24" t="s">
        <v>446</v>
      </c>
      <c r="C231" s="24">
        <v>13710</v>
      </c>
      <c r="D231" s="25">
        <v>7</v>
      </c>
      <c r="E231" s="25" t="s">
        <v>20</v>
      </c>
      <c r="F231" s="26"/>
      <c r="G231" s="26"/>
      <c r="H231" s="26"/>
      <c r="I231" s="26"/>
      <c r="J231" s="26">
        <f t="shared" si="16"/>
        <v>0</v>
      </c>
      <c r="K231" s="26"/>
      <c r="L231" s="25"/>
      <c r="M231" s="25"/>
      <c r="N231" s="25"/>
      <c r="O231" s="25"/>
      <c r="P231" s="25"/>
      <c r="Q231" s="25"/>
      <c r="R231" s="25"/>
      <c r="S231" s="26"/>
      <c r="T231" s="61">
        <f t="shared" si="17"/>
        <v>0</v>
      </c>
      <c r="U231" s="35" t="s">
        <v>444</v>
      </c>
    </row>
    <row r="232" spans="1:21" ht="12.75">
      <c r="A232" s="86">
        <v>8</v>
      </c>
      <c r="B232" s="24" t="s">
        <v>62</v>
      </c>
      <c r="C232" s="24">
        <v>16765</v>
      </c>
      <c r="D232" s="25">
        <v>1</v>
      </c>
      <c r="E232" s="25" t="s">
        <v>20</v>
      </c>
      <c r="F232" s="26"/>
      <c r="G232" s="26"/>
      <c r="H232" s="26"/>
      <c r="I232" s="26"/>
      <c r="J232" s="26">
        <f t="shared" si="16"/>
        <v>0</v>
      </c>
      <c r="K232" s="26"/>
      <c r="L232" s="25"/>
      <c r="M232" s="25"/>
      <c r="N232" s="25"/>
      <c r="O232" s="25"/>
      <c r="P232" s="25"/>
      <c r="Q232" s="25"/>
      <c r="R232" s="25"/>
      <c r="S232" s="26"/>
      <c r="T232" s="61">
        <f t="shared" si="17"/>
        <v>0</v>
      </c>
      <c r="U232" s="35" t="s">
        <v>61</v>
      </c>
    </row>
    <row r="233" spans="1:21" ht="12.75">
      <c r="A233" s="86">
        <v>9</v>
      </c>
      <c r="B233" s="38" t="s">
        <v>82</v>
      </c>
      <c r="C233" s="24">
        <v>16634</v>
      </c>
      <c r="D233" s="25">
        <v>1</v>
      </c>
      <c r="E233" s="25" t="s">
        <v>20</v>
      </c>
      <c r="F233" s="26"/>
      <c r="G233" s="26"/>
      <c r="H233" s="26"/>
      <c r="I233" s="26"/>
      <c r="J233" s="26">
        <f t="shared" si="16"/>
        <v>0</v>
      </c>
      <c r="K233" s="26"/>
      <c r="L233" s="25"/>
      <c r="M233" s="25"/>
      <c r="N233" s="25"/>
      <c r="O233" s="25"/>
      <c r="P233" s="25"/>
      <c r="Q233" s="25"/>
      <c r="R233" s="25"/>
      <c r="S233" s="26"/>
      <c r="T233" s="61">
        <f t="shared" si="17"/>
        <v>0</v>
      </c>
      <c r="U233" s="39" t="s">
        <v>83</v>
      </c>
    </row>
    <row r="234" spans="1:21" ht="12.75">
      <c r="A234" s="86">
        <v>10</v>
      </c>
      <c r="B234" s="38" t="s">
        <v>292</v>
      </c>
      <c r="C234" s="24">
        <v>16759</v>
      </c>
      <c r="D234" s="25">
        <v>1</v>
      </c>
      <c r="E234" s="25" t="s">
        <v>20</v>
      </c>
      <c r="F234" s="26"/>
      <c r="G234" s="26"/>
      <c r="H234" s="26"/>
      <c r="I234" s="26"/>
      <c r="J234" s="26">
        <f t="shared" si="16"/>
        <v>0</v>
      </c>
      <c r="K234" s="26"/>
      <c r="L234" s="25"/>
      <c r="M234" s="25"/>
      <c r="N234" s="25"/>
      <c r="O234" s="25"/>
      <c r="P234" s="25"/>
      <c r="Q234" s="25"/>
      <c r="R234" s="25"/>
      <c r="S234" s="26"/>
      <c r="T234" s="61">
        <f t="shared" si="17"/>
        <v>0</v>
      </c>
      <c r="U234" s="35" t="s">
        <v>295</v>
      </c>
    </row>
    <row r="235" spans="1:21" ht="12.75">
      <c r="A235" s="86">
        <v>11</v>
      </c>
      <c r="B235" s="38" t="s">
        <v>380</v>
      </c>
      <c r="C235" s="24">
        <v>14679</v>
      </c>
      <c r="D235" s="25">
        <v>5</v>
      </c>
      <c r="E235" s="25" t="s">
        <v>20</v>
      </c>
      <c r="F235" s="26"/>
      <c r="G235" s="26"/>
      <c r="H235" s="26"/>
      <c r="I235" s="26"/>
      <c r="J235" s="26">
        <f t="shared" si="16"/>
        <v>0</v>
      </c>
      <c r="K235" s="26"/>
      <c r="L235" s="25"/>
      <c r="M235" s="25"/>
      <c r="N235" s="25"/>
      <c r="O235" s="25"/>
      <c r="P235" s="25"/>
      <c r="Q235" s="25"/>
      <c r="R235" s="25"/>
      <c r="S235" s="26"/>
      <c r="T235" s="61">
        <f t="shared" si="17"/>
        <v>0</v>
      </c>
      <c r="U235" s="39" t="s">
        <v>381</v>
      </c>
    </row>
    <row r="236" spans="1:21" ht="12.75">
      <c r="A236" s="86">
        <v>12</v>
      </c>
      <c r="B236" s="38" t="s">
        <v>466</v>
      </c>
      <c r="C236" s="24">
        <v>13655</v>
      </c>
      <c r="D236" s="25">
        <v>7</v>
      </c>
      <c r="E236" s="25" t="s">
        <v>20</v>
      </c>
      <c r="F236" s="26"/>
      <c r="G236" s="26"/>
      <c r="H236" s="26"/>
      <c r="I236" s="26"/>
      <c r="J236" s="26">
        <f t="shared" si="16"/>
        <v>0</v>
      </c>
      <c r="K236" s="26"/>
      <c r="L236" s="25"/>
      <c r="M236" s="25"/>
      <c r="N236" s="25"/>
      <c r="O236" s="25"/>
      <c r="P236" s="25"/>
      <c r="Q236" s="25"/>
      <c r="R236" s="25"/>
      <c r="S236" s="26"/>
      <c r="T236" s="61">
        <f t="shared" si="17"/>
        <v>0</v>
      </c>
      <c r="U236" s="39" t="s">
        <v>467</v>
      </c>
    </row>
    <row r="237" spans="1:21" ht="12.75">
      <c r="A237" s="86">
        <v>13</v>
      </c>
      <c r="B237" s="38" t="s">
        <v>468</v>
      </c>
      <c r="C237" s="24">
        <v>13664</v>
      </c>
      <c r="D237" s="25">
        <v>7</v>
      </c>
      <c r="E237" s="25" t="s">
        <v>20</v>
      </c>
      <c r="F237" s="26"/>
      <c r="G237" s="26"/>
      <c r="H237" s="26"/>
      <c r="I237" s="26"/>
      <c r="J237" s="26">
        <f t="shared" si="16"/>
        <v>0</v>
      </c>
      <c r="K237" s="26"/>
      <c r="L237" s="25"/>
      <c r="M237" s="25"/>
      <c r="N237" s="25"/>
      <c r="O237" s="25"/>
      <c r="P237" s="25"/>
      <c r="Q237" s="25"/>
      <c r="R237" s="25"/>
      <c r="S237" s="26"/>
      <c r="T237" s="61">
        <f t="shared" si="17"/>
        <v>0</v>
      </c>
      <c r="U237" s="39" t="s">
        <v>469</v>
      </c>
    </row>
    <row r="238" spans="1:21" ht="12.75">
      <c r="A238" s="84"/>
      <c r="B238" s="81"/>
      <c r="C238" s="60"/>
      <c r="D238" s="77"/>
      <c r="E238" s="77"/>
      <c r="F238" s="78"/>
      <c r="G238" s="78"/>
      <c r="H238" s="78"/>
      <c r="I238" s="78"/>
      <c r="J238" s="78"/>
      <c r="K238" s="78"/>
      <c r="L238" s="77"/>
      <c r="M238" s="77"/>
      <c r="N238" s="77"/>
      <c r="O238" s="77"/>
      <c r="P238" s="77"/>
      <c r="Q238" s="77"/>
      <c r="R238" s="77"/>
      <c r="S238" s="78"/>
      <c r="T238" s="79"/>
      <c r="U238" s="82"/>
    </row>
    <row r="239" spans="1:21" ht="12.75">
      <c r="A239" s="84"/>
      <c r="B239" s="81"/>
      <c r="C239" s="60"/>
      <c r="D239" s="77"/>
      <c r="E239" s="77"/>
      <c r="F239" s="78"/>
      <c r="G239" s="78"/>
      <c r="H239" s="78"/>
      <c r="I239" s="78"/>
      <c r="J239" s="78"/>
      <c r="K239" s="78"/>
      <c r="L239" s="77"/>
      <c r="M239" s="77"/>
      <c r="N239" s="77"/>
      <c r="O239" s="77"/>
      <c r="P239" s="77"/>
      <c r="Q239" s="77"/>
      <c r="R239" s="77"/>
      <c r="S239" s="78"/>
      <c r="T239" s="79"/>
      <c r="U239" s="82"/>
    </row>
    <row r="240" spans="2:21" ht="12.75">
      <c r="B240" s="60"/>
      <c r="C240" s="60"/>
      <c r="D240" s="77"/>
      <c r="E240" s="77"/>
      <c r="F240" s="78"/>
      <c r="G240" s="78"/>
      <c r="H240" s="78"/>
      <c r="I240" s="78"/>
      <c r="J240" s="78"/>
      <c r="K240" s="78"/>
      <c r="L240" s="77"/>
      <c r="M240" s="77"/>
      <c r="N240" s="77"/>
      <c r="O240" s="77"/>
      <c r="P240" s="77"/>
      <c r="Q240" s="77"/>
      <c r="R240" s="77"/>
      <c r="S240" s="78"/>
      <c r="T240" s="79"/>
      <c r="U240" s="80"/>
    </row>
    <row r="241" spans="1:19" ht="15">
      <c r="A241" s="98" t="s">
        <v>45</v>
      </c>
      <c r="B241" s="98"/>
      <c r="C241" s="98"/>
      <c r="D241" s="98"/>
      <c r="E241" s="98"/>
      <c r="F241" s="98"/>
      <c r="G241" s="98"/>
      <c r="H241" s="98"/>
      <c r="I241" s="98"/>
      <c r="J241" s="98"/>
      <c r="K241" s="98"/>
      <c r="L241" s="98"/>
      <c r="M241" s="98"/>
      <c r="N241" s="98"/>
      <c r="O241" s="98"/>
      <c r="P241" s="98"/>
      <c r="Q241" s="98"/>
      <c r="R241" s="98"/>
      <c r="S241" s="98"/>
    </row>
    <row r="242" spans="1:21" ht="84.75">
      <c r="A242" s="85" t="s">
        <v>0</v>
      </c>
      <c r="B242" s="1" t="s">
        <v>1</v>
      </c>
      <c r="C242" s="1" t="s">
        <v>16</v>
      </c>
      <c r="D242" s="1" t="s">
        <v>2</v>
      </c>
      <c r="E242" s="1" t="s">
        <v>3</v>
      </c>
      <c r="F242" s="88" t="s">
        <v>11</v>
      </c>
      <c r="G242" s="89"/>
      <c r="H242" s="89"/>
      <c r="I242" s="90"/>
      <c r="J242" s="13" t="s">
        <v>10</v>
      </c>
      <c r="K242" s="15" t="s">
        <v>4</v>
      </c>
      <c r="L242" s="16" t="s">
        <v>6</v>
      </c>
      <c r="M242" s="17" t="s">
        <v>8</v>
      </c>
      <c r="N242" s="18" t="s">
        <v>14</v>
      </c>
      <c r="O242" s="19" t="s">
        <v>7</v>
      </c>
      <c r="P242" s="20" t="s">
        <v>12</v>
      </c>
      <c r="Q242" s="21" t="s">
        <v>15</v>
      </c>
      <c r="R242" s="22" t="s">
        <v>13</v>
      </c>
      <c r="S242" s="23" t="s">
        <v>9</v>
      </c>
      <c r="T242" s="23"/>
      <c r="U242" s="14" t="s">
        <v>5</v>
      </c>
    </row>
    <row r="243" spans="1:21" ht="24">
      <c r="A243" s="91"/>
      <c r="B243" s="92"/>
      <c r="C243" s="92"/>
      <c r="D243" s="92"/>
      <c r="E243" s="93"/>
      <c r="F243" s="50" t="s">
        <v>40</v>
      </c>
      <c r="G243" s="50" t="s">
        <v>41</v>
      </c>
      <c r="H243" s="51" t="s">
        <v>42</v>
      </c>
      <c r="I243" s="51" t="s">
        <v>43</v>
      </c>
      <c r="J243" s="52"/>
      <c r="K243" s="96"/>
      <c r="L243" s="96"/>
      <c r="M243" s="96"/>
      <c r="N243" s="96"/>
      <c r="O243" s="96"/>
      <c r="P243" s="96"/>
      <c r="Q243" s="96"/>
      <c r="R243" s="96"/>
      <c r="S243" s="96"/>
      <c r="T243" s="96"/>
      <c r="U243" s="96"/>
    </row>
    <row r="244" spans="1:21" ht="12.75">
      <c r="A244" s="86">
        <v>1</v>
      </c>
      <c r="B244" s="31" t="s">
        <v>75</v>
      </c>
      <c r="C244" s="31">
        <v>16757</v>
      </c>
      <c r="D244" s="28">
        <v>1</v>
      </c>
      <c r="E244" s="28" t="s">
        <v>20</v>
      </c>
      <c r="F244" s="30">
        <v>20584.49</v>
      </c>
      <c r="G244" s="30">
        <v>33458.64</v>
      </c>
      <c r="H244" s="30"/>
      <c r="I244" s="30"/>
      <c r="J244" s="26">
        <f>SUM(F244+G244+H244+I244)</f>
        <v>54043.130000000005</v>
      </c>
      <c r="K244" s="30">
        <v>5000</v>
      </c>
      <c r="L244" s="28"/>
      <c r="M244" s="28"/>
      <c r="N244" s="28"/>
      <c r="O244" s="28"/>
      <c r="P244" s="28"/>
      <c r="Q244" s="28"/>
      <c r="R244" s="28"/>
      <c r="S244" s="30"/>
      <c r="T244" s="61">
        <f>SUM(J244-K244-N244)</f>
        <v>49043.130000000005</v>
      </c>
      <c r="U244" s="36" t="s">
        <v>76</v>
      </c>
    </row>
    <row r="245" spans="1:21" ht="12.75">
      <c r="A245" s="86">
        <v>2</v>
      </c>
      <c r="B245" s="31" t="s">
        <v>390</v>
      </c>
      <c r="C245" s="31">
        <v>16228</v>
      </c>
      <c r="D245" s="28">
        <v>3</v>
      </c>
      <c r="E245" s="28" t="s">
        <v>20</v>
      </c>
      <c r="F245" s="30">
        <v>24990.17</v>
      </c>
      <c r="G245" s="30">
        <v>35401.69</v>
      </c>
      <c r="H245" s="30"/>
      <c r="I245" s="30"/>
      <c r="J245" s="26">
        <f>SUM(F245+G245+H245+I245)</f>
        <v>60391.86</v>
      </c>
      <c r="K245" s="26"/>
      <c r="L245" s="28"/>
      <c r="M245" s="28"/>
      <c r="N245" s="25"/>
      <c r="O245" s="28"/>
      <c r="P245" s="28"/>
      <c r="Q245" s="28"/>
      <c r="R245" s="28"/>
      <c r="S245" s="30"/>
      <c r="T245" s="61">
        <f>SUM(J245-K245-N245)</f>
        <v>60391.86</v>
      </c>
      <c r="U245" s="36" t="s">
        <v>391</v>
      </c>
    </row>
    <row r="246" spans="1:21" ht="12.75">
      <c r="A246" s="86">
        <v>3</v>
      </c>
      <c r="B246" s="24" t="s">
        <v>18</v>
      </c>
      <c r="C246" s="24">
        <v>16231</v>
      </c>
      <c r="D246" s="25">
        <v>3</v>
      </c>
      <c r="E246" s="25" t="s">
        <v>20</v>
      </c>
      <c r="F246" s="26">
        <v>25931.3</v>
      </c>
      <c r="G246" s="26">
        <v>38422.5</v>
      </c>
      <c r="H246" s="26"/>
      <c r="I246" s="26"/>
      <c r="J246" s="26">
        <f>SUM(F246+G246+H246+I246)</f>
        <v>64353.8</v>
      </c>
      <c r="K246" s="26"/>
      <c r="L246" s="25"/>
      <c r="M246" s="25" t="s">
        <v>21</v>
      </c>
      <c r="N246" s="25"/>
      <c r="O246" s="25"/>
      <c r="P246" s="25"/>
      <c r="Q246" s="25"/>
      <c r="R246" s="25"/>
      <c r="S246" s="26"/>
      <c r="T246" s="61">
        <f>SUM(J246-K246-N246)</f>
        <v>64353.8</v>
      </c>
      <c r="U246" s="35" t="s">
        <v>145</v>
      </c>
    </row>
    <row r="247" spans="1:21" ht="12.75">
      <c r="A247" s="86">
        <v>4</v>
      </c>
      <c r="B247" s="24" t="s">
        <v>97</v>
      </c>
      <c r="C247" s="24">
        <v>16605</v>
      </c>
      <c r="D247" s="25">
        <v>1</v>
      </c>
      <c r="E247" s="25" t="s">
        <v>20</v>
      </c>
      <c r="F247" s="26">
        <v>43738.58</v>
      </c>
      <c r="G247" s="26">
        <v>7087</v>
      </c>
      <c r="H247" s="26"/>
      <c r="I247" s="26"/>
      <c r="J247" s="26">
        <f>SUM(F247+G247+H247+I247)</f>
        <v>50825.58</v>
      </c>
      <c r="K247" s="26">
        <v>5000</v>
      </c>
      <c r="L247" s="25"/>
      <c r="M247" s="25"/>
      <c r="N247" s="25"/>
      <c r="O247" s="25"/>
      <c r="P247" s="25"/>
      <c r="Q247" s="25"/>
      <c r="R247" s="25"/>
      <c r="S247" s="26"/>
      <c r="T247" s="61">
        <f>SUM(J247-K247-N247)</f>
        <v>45825.58</v>
      </c>
      <c r="U247" s="39" t="s">
        <v>96</v>
      </c>
    </row>
  </sheetData>
  <sheetProtection/>
  <mergeCells count="16">
    <mergeCell ref="B1:U1"/>
    <mergeCell ref="F4:I4"/>
    <mergeCell ref="A5:E5"/>
    <mergeCell ref="K5:U5"/>
    <mergeCell ref="F242:I242"/>
    <mergeCell ref="K243:U243"/>
    <mergeCell ref="F223:I223"/>
    <mergeCell ref="K224:U224"/>
    <mergeCell ref="A221:S221"/>
    <mergeCell ref="A241:S241"/>
    <mergeCell ref="F191:I191"/>
    <mergeCell ref="F48:I48"/>
    <mergeCell ref="F95:I95"/>
    <mergeCell ref="F143:I143"/>
    <mergeCell ref="A243:E243"/>
    <mergeCell ref="A224:E224"/>
  </mergeCells>
  <printOptions/>
  <pageMargins left="0.7480314960629921" right="0.5511811023622047" top="0.984251968503937" bottom="0.984251968503937" header="0.5118110236220472" footer="0.5118110236220472"/>
  <pageSetup horizontalDpi="600" verticalDpi="600" orientation="landscape" paperSize="9" scale="65" r:id="rId1"/>
  <headerFooter alignWithMargins="0">
    <oddFooter>&amp;CΣελίδα &amp;P</oddFooter>
  </headerFooter>
  <rowBreaks count="1" manualBreakCount="1">
    <brk id="21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Zakopoulou V.</dc:creator>
  <cp:keywords/>
  <dc:description/>
  <cp:lastModifiedBy>fotis</cp:lastModifiedBy>
  <cp:lastPrinted>2014-10-30T10:10:09Z</cp:lastPrinted>
  <dcterms:created xsi:type="dcterms:W3CDTF">2012-09-14T09:05:09Z</dcterms:created>
  <dcterms:modified xsi:type="dcterms:W3CDTF">2015-01-22T11:14:39Z</dcterms:modified>
  <cp:category/>
  <cp:version/>
  <cp:contentType/>
  <cp:contentStatus/>
</cp:coreProperties>
</file>